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5" i="1"/>
  <c r="I15"/>
  <c r="K13"/>
  <c r="J13"/>
  <c r="I13"/>
  <c r="H13"/>
  <c r="G13"/>
  <c r="J12"/>
  <c r="H12"/>
  <c r="K9"/>
  <c r="J9"/>
  <c r="I9"/>
  <c r="H9"/>
  <c r="G9"/>
  <c r="K6"/>
  <c r="J6"/>
  <c r="I6"/>
  <c r="H6"/>
  <c r="G6"/>
</calcChain>
</file>

<file path=xl/sharedStrings.xml><?xml version="1.0" encoding="utf-8"?>
<sst xmlns="http://schemas.openxmlformats.org/spreadsheetml/2006/main" count="49" uniqueCount="32">
  <si>
    <t>院校
代码</t>
  </si>
  <si>
    <t>院校名称</t>
  </si>
  <si>
    <t>专业
代码</t>
  </si>
  <si>
    <t>专业名称</t>
  </si>
  <si>
    <t>学制</t>
  </si>
  <si>
    <t>合计</t>
  </si>
  <si>
    <t>普通高中毕业生
（A）</t>
  </si>
  <si>
    <t>中职（含中专、技工学校、职业高中）毕业生
（B）</t>
  </si>
  <si>
    <t>退役军人
(C)</t>
  </si>
  <si>
    <t>下岗工人、农民工、高素质农民
(D)</t>
  </si>
  <si>
    <t>基层在岗群体
(E)</t>
  </si>
  <si>
    <t>渤海船舶职业学院</t>
  </si>
  <si>
    <t>船舶工程技术</t>
  </si>
  <si>
    <t>建筑钢结构工程技术</t>
  </si>
  <si>
    <t>船舶动力工程技术</t>
  </si>
  <si>
    <t>汽车检测与维修技术</t>
  </si>
  <si>
    <t>船舶电气工程技术</t>
  </si>
  <si>
    <t>电气自动化技术</t>
  </si>
  <si>
    <t>机械设计与制造</t>
  </si>
  <si>
    <t>机电设备技术</t>
  </si>
  <si>
    <t>智能焊接技术</t>
  </si>
  <si>
    <t>理化测试与质检技术(无损检测技术)</t>
  </si>
  <si>
    <t>软件技术</t>
  </si>
  <si>
    <t>云计算技术应用</t>
  </si>
  <si>
    <t>电子商务</t>
  </si>
  <si>
    <t>空中乘务</t>
  </si>
  <si>
    <t>智慧健康养老服务与管理</t>
  </si>
  <si>
    <t>570102K</t>
  </si>
  <si>
    <t>学前教育（师范类）</t>
  </si>
  <si>
    <t>570103K</t>
  </si>
  <si>
    <t>小学教育（师范类）</t>
  </si>
  <si>
    <t>备注：上述招生专业和计划以辽宁省教育厅批复为准。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</si>
</sst>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6" zoomScale="115" zoomScaleNormal="115" workbookViewId="0">
      <selection activeCell="A20" sqref="A20"/>
    </sheetView>
  </sheetViews>
  <sheetFormatPr defaultColWidth="9" defaultRowHeight="13.5"/>
  <cols>
    <col min="1" max="1" width="7.625" style="3" customWidth="1"/>
    <col min="2" max="2" width="24.25" customWidth="1"/>
    <col min="3" max="3" width="8.375" customWidth="1"/>
    <col min="4" max="4" width="30.625" customWidth="1"/>
    <col min="5" max="5" width="5.25" customWidth="1"/>
    <col min="6" max="6" width="8.5" customWidth="1"/>
    <col min="7" max="11" width="8.625" customWidth="1"/>
  </cols>
  <sheetData>
    <row r="1" spans="1:11" s="1" customFormat="1" ht="10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1" t="s">
        <v>10</v>
      </c>
    </row>
    <row r="2" spans="1:11" s="1" customFormat="1" ht="30" customHeight="1">
      <c r="A2" s="12" t="s">
        <v>5</v>
      </c>
      <c r="B2" s="12"/>
      <c r="C2" s="12"/>
      <c r="D2" s="13"/>
      <c r="E2" s="5"/>
      <c r="F2" s="5">
        <v>1300</v>
      </c>
      <c r="G2" s="5">
        <v>390</v>
      </c>
      <c r="H2" s="5">
        <v>260</v>
      </c>
      <c r="I2" s="5">
        <v>390</v>
      </c>
      <c r="J2" s="5">
        <v>130</v>
      </c>
      <c r="K2" s="5">
        <v>130</v>
      </c>
    </row>
    <row r="3" spans="1:11" s="2" customFormat="1" ht="30" customHeight="1">
      <c r="A3" s="6">
        <v>12931</v>
      </c>
      <c r="B3" s="7" t="s">
        <v>11</v>
      </c>
      <c r="C3" s="8">
        <v>460501</v>
      </c>
      <c r="D3" s="8" t="s">
        <v>12</v>
      </c>
      <c r="E3" s="7">
        <v>3</v>
      </c>
      <c r="F3" s="7">
        <v>180</v>
      </c>
      <c r="G3" s="7">
        <v>70</v>
      </c>
      <c r="H3" s="7">
        <v>20</v>
      </c>
      <c r="I3" s="7">
        <v>70</v>
      </c>
      <c r="J3" s="7">
        <v>10</v>
      </c>
      <c r="K3" s="7">
        <v>10</v>
      </c>
    </row>
    <row r="4" spans="1:11" s="2" customFormat="1" ht="30" customHeight="1">
      <c r="A4" s="6">
        <v>12931</v>
      </c>
      <c r="B4" s="7" t="s">
        <v>11</v>
      </c>
      <c r="C4" s="8">
        <v>440303</v>
      </c>
      <c r="D4" s="8" t="s">
        <v>13</v>
      </c>
      <c r="E4" s="7">
        <v>3</v>
      </c>
      <c r="F4" s="7">
        <v>20</v>
      </c>
      <c r="G4" s="7">
        <v>5</v>
      </c>
      <c r="H4" s="7">
        <v>5</v>
      </c>
      <c r="I4" s="7">
        <v>5</v>
      </c>
      <c r="J4" s="7"/>
      <c r="K4" s="7">
        <v>5</v>
      </c>
    </row>
    <row r="5" spans="1:11" s="2" customFormat="1" ht="30" customHeight="1">
      <c r="A5" s="6">
        <v>12931</v>
      </c>
      <c r="B5" s="7" t="s">
        <v>11</v>
      </c>
      <c r="C5" s="8">
        <v>460502</v>
      </c>
      <c r="D5" s="8" t="s">
        <v>14</v>
      </c>
      <c r="E5" s="7">
        <v>3</v>
      </c>
      <c r="F5" s="7">
        <v>180</v>
      </c>
      <c r="G5" s="7">
        <v>60</v>
      </c>
      <c r="H5" s="7">
        <v>20</v>
      </c>
      <c r="I5" s="7">
        <v>60</v>
      </c>
      <c r="J5" s="7">
        <v>20</v>
      </c>
      <c r="K5" s="7">
        <v>20</v>
      </c>
    </row>
    <row r="6" spans="1:11" s="2" customFormat="1" ht="30" customHeight="1">
      <c r="A6" s="6">
        <v>12931</v>
      </c>
      <c r="B6" s="7" t="s">
        <v>11</v>
      </c>
      <c r="C6" s="8">
        <v>500211</v>
      </c>
      <c r="D6" s="9" t="s">
        <v>15</v>
      </c>
      <c r="E6" s="7">
        <v>3</v>
      </c>
      <c r="F6" s="7">
        <v>100</v>
      </c>
      <c r="G6" s="7">
        <f>F6*0.3</f>
        <v>30</v>
      </c>
      <c r="H6" s="7">
        <f>F6*0.2</f>
        <v>20</v>
      </c>
      <c r="I6" s="7">
        <f>F6*0.3</f>
        <v>30</v>
      </c>
      <c r="J6" s="7">
        <f>F6*0.1</f>
        <v>10</v>
      </c>
      <c r="K6" s="7">
        <f>F6*0.1</f>
        <v>10</v>
      </c>
    </row>
    <row r="7" spans="1:11" s="2" customFormat="1" ht="30" customHeight="1">
      <c r="A7" s="6">
        <v>12931</v>
      </c>
      <c r="B7" s="7" t="s">
        <v>11</v>
      </c>
      <c r="C7" s="8">
        <v>460503</v>
      </c>
      <c r="D7" s="8" t="s">
        <v>16</v>
      </c>
      <c r="E7" s="7">
        <v>3</v>
      </c>
      <c r="F7" s="7">
        <v>180</v>
      </c>
      <c r="G7" s="7">
        <v>60</v>
      </c>
      <c r="H7" s="7">
        <v>20</v>
      </c>
      <c r="I7" s="7">
        <v>60</v>
      </c>
      <c r="J7" s="7">
        <v>20</v>
      </c>
      <c r="K7" s="7">
        <v>20</v>
      </c>
    </row>
    <row r="8" spans="1:11" s="2" customFormat="1" ht="30" customHeight="1">
      <c r="A8" s="6">
        <v>12931</v>
      </c>
      <c r="B8" s="7" t="s">
        <v>11</v>
      </c>
      <c r="C8" s="8">
        <v>460306</v>
      </c>
      <c r="D8" s="8" t="s">
        <v>17</v>
      </c>
      <c r="E8" s="7">
        <v>3</v>
      </c>
      <c r="F8" s="7">
        <v>40</v>
      </c>
      <c r="G8" s="7">
        <v>10</v>
      </c>
      <c r="H8" s="7">
        <v>10</v>
      </c>
      <c r="I8" s="7">
        <v>10</v>
      </c>
      <c r="J8" s="7">
        <v>5</v>
      </c>
      <c r="K8" s="7">
        <v>5</v>
      </c>
    </row>
    <row r="9" spans="1:11" s="2" customFormat="1" ht="30" customHeight="1">
      <c r="A9" s="6">
        <v>12931</v>
      </c>
      <c r="B9" s="7" t="s">
        <v>11</v>
      </c>
      <c r="C9" s="8">
        <v>460101</v>
      </c>
      <c r="D9" s="8" t="s">
        <v>18</v>
      </c>
      <c r="E9" s="7">
        <v>3</v>
      </c>
      <c r="F9" s="7">
        <v>50</v>
      </c>
      <c r="G9" s="7">
        <f>F9*0.3</f>
        <v>15</v>
      </c>
      <c r="H9" s="7">
        <f>F9*0.2</f>
        <v>10</v>
      </c>
      <c r="I9" s="7">
        <f>F9*0.3</f>
        <v>15</v>
      </c>
      <c r="J9" s="7">
        <f>F9*0.1</f>
        <v>5</v>
      </c>
      <c r="K9" s="7">
        <f>F9*0.1</f>
        <v>5</v>
      </c>
    </row>
    <row r="10" spans="1:11" s="2" customFormat="1" ht="30" customHeight="1">
      <c r="A10" s="6">
        <v>12931</v>
      </c>
      <c r="B10" s="7" t="s">
        <v>11</v>
      </c>
      <c r="C10" s="8">
        <v>460202</v>
      </c>
      <c r="D10" s="8" t="s">
        <v>19</v>
      </c>
      <c r="E10" s="7">
        <v>3</v>
      </c>
      <c r="F10" s="7">
        <v>50</v>
      </c>
      <c r="G10" s="7">
        <v>5</v>
      </c>
      <c r="H10" s="7">
        <v>0</v>
      </c>
      <c r="I10" s="7">
        <v>20</v>
      </c>
      <c r="J10" s="7">
        <v>10</v>
      </c>
      <c r="K10" s="7">
        <v>15</v>
      </c>
    </row>
    <row r="11" spans="1:11" s="2" customFormat="1" ht="30" customHeight="1">
      <c r="A11" s="6">
        <v>12931</v>
      </c>
      <c r="B11" s="7" t="s">
        <v>11</v>
      </c>
      <c r="C11" s="8">
        <v>460110</v>
      </c>
      <c r="D11" s="8" t="s">
        <v>20</v>
      </c>
      <c r="E11" s="7">
        <v>3</v>
      </c>
      <c r="F11" s="7">
        <v>170</v>
      </c>
      <c r="G11" s="7">
        <v>55</v>
      </c>
      <c r="H11" s="7">
        <v>15</v>
      </c>
      <c r="I11" s="7">
        <v>70</v>
      </c>
      <c r="J11" s="7">
        <v>20</v>
      </c>
      <c r="K11" s="7">
        <v>10</v>
      </c>
    </row>
    <row r="12" spans="1:11" s="2" customFormat="1" ht="30" customHeight="1">
      <c r="A12" s="6">
        <v>12931</v>
      </c>
      <c r="B12" s="7" t="s">
        <v>11</v>
      </c>
      <c r="C12" s="8">
        <v>460120</v>
      </c>
      <c r="D12" s="8" t="s">
        <v>21</v>
      </c>
      <c r="E12" s="7">
        <v>3</v>
      </c>
      <c r="F12" s="7">
        <v>50</v>
      </c>
      <c r="G12" s="7">
        <v>11</v>
      </c>
      <c r="H12" s="7">
        <f>F12*0.2</f>
        <v>10</v>
      </c>
      <c r="I12" s="7">
        <v>18</v>
      </c>
      <c r="J12" s="7">
        <f>F12*0.1</f>
        <v>5</v>
      </c>
      <c r="K12" s="7">
        <v>6</v>
      </c>
    </row>
    <row r="13" spans="1:11" s="2" customFormat="1" ht="30" customHeight="1">
      <c r="A13" s="6">
        <v>12931</v>
      </c>
      <c r="B13" s="7" t="s">
        <v>11</v>
      </c>
      <c r="C13" s="8">
        <v>510203</v>
      </c>
      <c r="D13" s="8" t="s">
        <v>22</v>
      </c>
      <c r="E13" s="7">
        <v>3</v>
      </c>
      <c r="F13" s="7">
        <v>50</v>
      </c>
      <c r="G13" s="7">
        <f>F13*0.3</f>
        <v>15</v>
      </c>
      <c r="H13" s="7">
        <f>F13*0.2</f>
        <v>10</v>
      </c>
      <c r="I13" s="7">
        <f>F13*0.3</f>
        <v>15</v>
      </c>
      <c r="J13" s="7">
        <f>F13*0.1</f>
        <v>5</v>
      </c>
      <c r="K13" s="7">
        <f>F13*0.1</f>
        <v>5</v>
      </c>
    </row>
    <row r="14" spans="1:11" s="2" customFormat="1" ht="30" customHeight="1">
      <c r="A14" s="6">
        <v>12931</v>
      </c>
      <c r="B14" s="7" t="s">
        <v>11</v>
      </c>
      <c r="C14" s="8">
        <v>510206</v>
      </c>
      <c r="D14" s="8" t="s">
        <v>23</v>
      </c>
      <c r="E14" s="7">
        <v>3</v>
      </c>
      <c r="F14" s="7">
        <v>20</v>
      </c>
      <c r="G14" s="7">
        <v>5</v>
      </c>
      <c r="H14" s="7">
        <v>5</v>
      </c>
      <c r="I14" s="7">
        <v>5</v>
      </c>
      <c r="J14" s="7"/>
      <c r="K14" s="7">
        <v>5</v>
      </c>
    </row>
    <row r="15" spans="1:11" s="2" customFormat="1" ht="30" customHeight="1">
      <c r="A15" s="6">
        <v>12931</v>
      </c>
      <c r="B15" s="7" t="s">
        <v>11</v>
      </c>
      <c r="C15" s="8">
        <v>530701</v>
      </c>
      <c r="D15" s="8" t="s">
        <v>24</v>
      </c>
      <c r="E15" s="7">
        <v>3</v>
      </c>
      <c r="F15" s="7">
        <v>40</v>
      </c>
      <c r="G15" s="7">
        <v>11</v>
      </c>
      <c r="H15" s="7">
        <v>10</v>
      </c>
      <c r="I15" s="7">
        <f>F15*0.3</f>
        <v>12</v>
      </c>
      <c r="J15" s="7">
        <f>F15*0.1</f>
        <v>4</v>
      </c>
      <c r="K15" s="7">
        <v>3</v>
      </c>
    </row>
    <row r="16" spans="1:11" s="2" customFormat="1" ht="30" customHeight="1">
      <c r="A16" s="6">
        <v>12931</v>
      </c>
      <c r="B16" s="7" t="s">
        <v>11</v>
      </c>
      <c r="C16" s="8">
        <v>500405</v>
      </c>
      <c r="D16" s="8" t="s">
        <v>25</v>
      </c>
      <c r="E16" s="7">
        <v>3</v>
      </c>
      <c r="F16" s="7">
        <v>10</v>
      </c>
      <c r="G16" s="7">
        <v>7</v>
      </c>
      <c r="H16" s="7"/>
      <c r="I16" s="7"/>
      <c r="J16" s="7">
        <v>1</v>
      </c>
      <c r="K16" s="7">
        <v>2</v>
      </c>
    </row>
    <row r="17" spans="1:11" s="2" customFormat="1" ht="30" customHeight="1">
      <c r="A17" s="6">
        <v>12931</v>
      </c>
      <c r="B17" s="7" t="s">
        <v>11</v>
      </c>
      <c r="C17" s="8">
        <v>590302</v>
      </c>
      <c r="D17" s="8" t="s">
        <v>26</v>
      </c>
      <c r="E17" s="7">
        <v>3</v>
      </c>
      <c r="F17" s="7">
        <v>20</v>
      </c>
      <c r="G17" s="7">
        <v>5</v>
      </c>
      <c r="H17" s="7">
        <v>5</v>
      </c>
      <c r="I17" s="7"/>
      <c r="J17" s="7">
        <v>5</v>
      </c>
      <c r="K17" s="7">
        <v>5</v>
      </c>
    </row>
    <row r="18" spans="1:11" s="2" customFormat="1" ht="30" customHeight="1">
      <c r="A18" s="6">
        <v>12931</v>
      </c>
      <c r="B18" s="7" t="s">
        <v>11</v>
      </c>
      <c r="C18" s="10" t="s">
        <v>27</v>
      </c>
      <c r="D18" s="10" t="s">
        <v>28</v>
      </c>
      <c r="E18" s="7">
        <v>3</v>
      </c>
      <c r="F18" s="7">
        <v>110</v>
      </c>
      <c r="G18" s="7">
        <v>20</v>
      </c>
      <c r="H18" s="7">
        <v>80</v>
      </c>
      <c r="I18" s="7"/>
      <c r="J18" s="7">
        <v>8</v>
      </c>
      <c r="K18" s="7">
        <v>2</v>
      </c>
    </row>
    <row r="19" spans="1:11" ht="30" customHeight="1">
      <c r="A19" s="6">
        <v>12931</v>
      </c>
      <c r="B19" s="7" t="s">
        <v>11</v>
      </c>
      <c r="C19" s="10" t="s">
        <v>29</v>
      </c>
      <c r="D19" s="10" t="s">
        <v>30</v>
      </c>
      <c r="E19" s="7">
        <v>3</v>
      </c>
      <c r="F19" s="7">
        <v>30</v>
      </c>
      <c r="G19" s="7">
        <v>6</v>
      </c>
      <c r="H19" s="7">
        <v>20</v>
      </c>
      <c r="I19" s="7"/>
      <c r="J19" s="7">
        <v>2</v>
      </c>
      <c r="K19" s="7">
        <v>2</v>
      </c>
    </row>
    <row r="20" spans="1:11">
      <c r="A20" t="s">
        <v>31</v>
      </c>
    </row>
  </sheetData>
  <mergeCells count="1">
    <mergeCell ref="A2:D2"/>
  </mergeCells>
  <phoneticPr fontId="5" type="noConversion"/>
  <pageMargins left="0.70866141732283505" right="0.70866141732283505" top="1.1811023622047201" bottom="0.74803149606299202" header="0.78740157480314998" footer="0.31496062992126"/>
  <pageSetup paperSize="9" orientation="landscape" r:id="rId1"/>
  <headerFooter>
    <oddHeader>&amp;C&amp;"方正小标宋简体,常规"&amp;18 2021年高等职业院校单独招生(第二批)分校分专业招生计划申报表</oddHead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jyt1</dc:creator>
  <cp:lastModifiedBy>Administrator</cp:lastModifiedBy>
  <cp:lastPrinted>2021-08-16T02:37:00Z</cp:lastPrinted>
  <dcterms:created xsi:type="dcterms:W3CDTF">2015-06-05T18:19:00Z</dcterms:created>
  <dcterms:modified xsi:type="dcterms:W3CDTF">2021-08-27T04:56:34Z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FFD5C54DFB1D499594435687DD8E7089</vt:lpwstr>
  </property>
</Properties>
</file>