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总计划" sheetId="1" r:id="rId1"/>
    <sheet name="士官生计划" sheetId="2" r:id="rId2"/>
    <sheet name="Sheet1" sheetId="3" r:id="rId3"/>
  </sheets>
  <definedNames>
    <definedName name="_xlnm._FilterDatabase" localSheetId="0" hidden="1">'总计划'!$A$2:$AB$60</definedName>
    <definedName name="_xlnm._FilterDatabase" localSheetId="1" hidden="1">'士官生计划'!$A$2:$K$10</definedName>
  </definedNames>
  <calcPr fullCalcOnLoad="1"/>
</workbook>
</file>

<file path=xl/sharedStrings.xml><?xml version="1.0" encoding="utf-8"?>
<sst xmlns="http://schemas.openxmlformats.org/spreadsheetml/2006/main" count="608" uniqueCount="404">
  <si>
    <t>专业代码</t>
  </si>
  <si>
    <t>专业名称</t>
  </si>
  <si>
    <t>科类</t>
  </si>
  <si>
    <t>辽宁省录取最高分/最低分</t>
  </si>
  <si>
    <t>省外录取最高分/最低分</t>
  </si>
  <si>
    <t>高考普招</t>
  </si>
  <si>
    <t>单招普通</t>
  </si>
  <si>
    <t>单招中职</t>
  </si>
  <si>
    <t>河北</t>
  </si>
  <si>
    <t>山西</t>
  </si>
  <si>
    <t>内蒙</t>
  </si>
  <si>
    <t>吉林</t>
  </si>
  <si>
    <t>黑龙江</t>
  </si>
  <si>
    <t>江苏</t>
  </si>
  <si>
    <t>安徽</t>
  </si>
  <si>
    <t>福建</t>
  </si>
  <si>
    <t>江西</t>
  </si>
  <si>
    <t>山东</t>
  </si>
  <si>
    <t>河南</t>
  </si>
  <si>
    <t>广东</t>
  </si>
  <si>
    <t>广西</t>
  </si>
  <si>
    <t>四川</t>
  </si>
  <si>
    <t>贵州</t>
  </si>
  <si>
    <t>湖南</t>
  </si>
  <si>
    <t>湖北</t>
  </si>
  <si>
    <t>云南</t>
  </si>
  <si>
    <t>陕西</t>
  </si>
  <si>
    <t>甘肃</t>
  </si>
  <si>
    <t>青海</t>
  </si>
  <si>
    <t>新疆</t>
  </si>
  <si>
    <t>440106</t>
  </si>
  <si>
    <t>建筑室内设计</t>
  </si>
  <si>
    <t>物理类</t>
  </si>
  <si>
    <t>383/335</t>
  </si>
  <si>
    <t>396/318</t>
  </si>
  <si>
    <t>496/134</t>
  </si>
  <si>
    <t>历史类</t>
  </si>
  <si>
    <t>331/282</t>
  </si>
  <si>
    <t>423/249</t>
  </si>
  <si>
    <t>460501</t>
  </si>
  <si>
    <t>船舶工程技术</t>
  </si>
  <si>
    <t>426/328</t>
  </si>
  <si>
    <t>490/416</t>
  </si>
  <si>
    <t>494/112</t>
  </si>
  <si>
    <t>418/381</t>
  </si>
  <si>
    <t>348/208</t>
  </si>
  <si>
    <t>281/193</t>
  </si>
  <si>
    <t>298/275</t>
  </si>
  <si>
    <t>299/258</t>
  </si>
  <si>
    <t>379/295</t>
  </si>
  <si>
    <t>444/210</t>
  </si>
  <si>
    <t>368/332</t>
  </si>
  <si>
    <t>428/170</t>
  </si>
  <si>
    <t>403/375</t>
  </si>
  <si>
    <t>362/260</t>
  </si>
  <si>
    <t>389/369</t>
  </si>
  <si>
    <t>290/193</t>
  </si>
  <si>
    <t>405/165</t>
  </si>
  <si>
    <t>328/239</t>
  </si>
  <si>
    <t>347/232</t>
  </si>
  <si>
    <t>379/301</t>
  </si>
  <si>
    <t>297/253</t>
  </si>
  <si>
    <t>262/208</t>
  </si>
  <si>
    <t>460/341</t>
  </si>
  <si>
    <t>361/284</t>
  </si>
  <si>
    <t>417/335</t>
  </si>
  <si>
    <t>342/239</t>
  </si>
  <si>
    <t>388/222</t>
  </si>
  <si>
    <t>391/218</t>
  </si>
  <si>
    <t>341/181</t>
  </si>
  <si>
    <t>452/193</t>
  </si>
  <si>
    <t>350/222</t>
  </si>
  <si>
    <t>460505</t>
  </si>
  <si>
    <t>船舶舾装工程技术</t>
  </si>
  <si>
    <t>438/210</t>
  </si>
  <si>
    <t>460506</t>
  </si>
  <si>
    <t>船舶涂装工程技术</t>
  </si>
  <si>
    <t>368/330</t>
  </si>
  <si>
    <t>424/208</t>
  </si>
  <si>
    <t>460508</t>
  </si>
  <si>
    <t>游艇设计与制造</t>
  </si>
  <si>
    <t>468/264</t>
  </si>
  <si>
    <t>460509</t>
  </si>
  <si>
    <t>邮轮内装技术</t>
  </si>
  <si>
    <t>326/318</t>
  </si>
  <si>
    <t>321/285</t>
  </si>
  <si>
    <t>225/193</t>
  </si>
  <si>
    <t>341/251</t>
  </si>
  <si>
    <t>460510</t>
  </si>
  <si>
    <t>海洋工程装备技术</t>
  </si>
  <si>
    <t>412/174</t>
  </si>
  <si>
    <t>500309</t>
  </si>
  <si>
    <t>船舶检验</t>
  </si>
  <si>
    <t>458/368</t>
  </si>
  <si>
    <t>420905</t>
  </si>
  <si>
    <t>应急救援技术</t>
  </si>
  <si>
    <t>333/311</t>
  </si>
  <si>
    <t>258/181</t>
  </si>
  <si>
    <t>384/237</t>
  </si>
  <si>
    <t>321/240</t>
  </si>
  <si>
    <t>460502</t>
  </si>
  <si>
    <t>船舶动力工程技术</t>
  </si>
  <si>
    <t>433/236</t>
  </si>
  <si>
    <t>500/380</t>
  </si>
  <si>
    <t>494/100</t>
  </si>
  <si>
    <t>383/377</t>
  </si>
  <si>
    <t>231/175</t>
  </si>
  <si>
    <t>280/218</t>
  </si>
  <si>
    <t>298/273</t>
  </si>
  <si>
    <t>278/251</t>
  </si>
  <si>
    <t>371/344</t>
  </si>
  <si>
    <t>369/274</t>
  </si>
  <si>
    <t>368/339</t>
  </si>
  <si>
    <t>399/280</t>
  </si>
  <si>
    <t>374/367</t>
  </si>
  <si>
    <t>387/258</t>
  </si>
  <si>
    <t>398/391</t>
  </si>
  <si>
    <t>292/186</t>
  </si>
  <si>
    <t>341/212</t>
  </si>
  <si>
    <t>248/216</t>
  </si>
  <si>
    <t>352/230</t>
  </si>
  <si>
    <t>320/320</t>
  </si>
  <si>
    <t>313/215</t>
  </si>
  <si>
    <t>281/281</t>
  </si>
  <si>
    <t>460/303</t>
  </si>
  <si>
    <t>282/158</t>
  </si>
  <si>
    <t>333/333</t>
  </si>
  <si>
    <t>327/238</t>
  </si>
  <si>
    <t>327/246</t>
  </si>
  <si>
    <t>290/204</t>
  </si>
  <si>
    <t>457/341</t>
  </si>
  <si>
    <t>447/347</t>
  </si>
  <si>
    <t>366/267</t>
  </si>
  <si>
    <t>500211</t>
  </si>
  <si>
    <t>汽车检测与维修技术</t>
  </si>
  <si>
    <t>379/323</t>
  </si>
  <si>
    <t>404/232</t>
  </si>
  <si>
    <t>398/136</t>
  </si>
  <si>
    <t>500303</t>
  </si>
  <si>
    <t>轮机工程技术</t>
  </si>
  <si>
    <t>430/248</t>
  </si>
  <si>
    <t>444/224</t>
  </si>
  <si>
    <t>406/343</t>
  </si>
  <si>
    <t>367/168</t>
  </si>
  <si>
    <t>444/195</t>
  </si>
  <si>
    <t>369/230</t>
  </si>
  <si>
    <t>437/327</t>
  </si>
  <si>
    <t>460306</t>
  </si>
  <si>
    <t>电气自动化技术</t>
  </si>
  <si>
    <t>431/368</t>
  </si>
  <si>
    <t>472/426</t>
  </si>
  <si>
    <t>454/182</t>
  </si>
  <si>
    <t>340/253</t>
  </si>
  <si>
    <t>390/320</t>
  </si>
  <si>
    <t>384/205</t>
  </si>
  <si>
    <t>385/265</t>
  </si>
  <si>
    <t>247/187</t>
  </si>
  <si>
    <t>320/226</t>
  </si>
  <si>
    <t>460303</t>
  </si>
  <si>
    <t>智能控制技术</t>
  </si>
  <si>
    <t>362/329</t>
  </si>
  <si>
    <t>404/136</t>
  </si>
  <si>
    <t>460503</t>
  </si>
  <si>
    <t>船舶电气工程技术</t>
  </si>
  <si>
    <t>410/345</t>
  </si>
  <si>
    <t>480/370</t>
  </si>
  <si>
    <t>496/168</t>
  </si>
  <si>
    <t>399/377</t>
  </si>
  <si>
    <t>328/165</t>
  </si>
  <si>
    <t>267/245</t>
  </si>
  <si>
    <t>314/271</t>
  </si>
  <si>
    <t>261/253</t>
  </si>
  <si>
    <t>389/305</t>
  </si>
  <si>
    <t>196/196</t>
  </si>
  <si>
    <t>403/387</t>
  </si>
  <si>
    <t>353/265</t>
  </si>
  <si>
    <t>359/359</t>
  </si>
  <si>
    <t>253/202</t>
  </si>
  <si>
    <t>388/283</t>
  </si>
  <si>
    <t>306/247</t>
  </si>
  <si>
    <t>231/202</t>
  </si>
  <si>
    <t>271/267</t>
  </si>
  <si>
    <t>425/285</t>
  </si>
  <si>
    <t>366/190</t>
  </si>
  <si>
    <t>393/222</t>
  </si>
  <si>
    <t>275/275</t>
  </si>
  <si>
    <t>460507</t>
  </si>
  <si>
    <t>船舶通信装备技术</t>
  </si>
  <si>
    <t>416/334</t>
  </si>
  <si>
    <t>510103</t>
  </si>
  <si>
    <t>应用电子技术（新能源电子技术）</t>
  </si>
  <si>
    <t>370/284</t>
  </si>
  <si>
    <t>510101</t>
  </si>
  <si>
    <t>电子信息工程技术</t>
  </si>
  <si>
    <t>468/368</t>
  </si>
  <si>
    <t>460101</t>
  </si>
  <si>
    <t>机械设计与制造</t>
  </si>
  <si>
    <t>375/321</t>
  </si>
  <si>
    <t>492/358</t>
  </si>
  <si>
    <t>472/124</t>
  </si>
  <si>
    <t>282/255</t>
  </si>
  <si>
    <t>408/388</t>
  </si>
  <si>
    <t>375/258</t>
  </si>
  <si>
    <t>254/224</t>
  </si>
  <si>
    <t>262/262</t>
  </si>
  <si>
    <t>386/320</t>
  </si>
  <si>
    <t>212/212</t>
  </si>
  <si>
    <t>321/262</t>
  </si>
  <si>
    <t>323/225</t>
  </si>
  <si>
    <t>327/289</t>
  </si>
  <si>
    <t>460103</t>
  </si>
  <si>
    <t>数控技术</t>
  </si>
  <si>
    <t>403/352</t>
  </si>
  <si>
    <t>466/242</t>
  </si>
  <si>
    <t>492/122</t>
  </si>
  <si>
    <t>271/193</t>
  </si>
  <si>
    <t>313/195</t>
  </si>
  <si>
    <t>270/252</t>
  </si>
  <si>
    <t>307/280</t>
  </si>
  <si>
    <t>314/231</t>
  </si>
  <si>
    <t>284/246</t>
  </si>
  <si>
    <t>460202</t>
  </si>
  <si>
    <t>机电设备技术</t>
  </si>
  <si>
    <t>428/178</t>
  </si>
  <si>
    <t>468/94</t>
  </si>
  <si>
    <t>460301</t>
  </si>
  <si>
    <t>机电一体化技术</t>
  </si>
  <si>
    <t>488/260</t>
  </si>
  <si>
    <t>460305</t>
  </si>
  <si>
    <t>工业机器人技术</t>
  </si>
  <si>
    <t>379/322</t>
  </si>
  <si>
    <t>414/218</t>
  </si>
  <si>
    <t>474/144</t>
  </si>
  <si>
    <t>281/274</t>
  </si>
  <si>
    <t>331/310</t>
  </si>
  <si>
    <t>281/227</t>
  </si>
  <si>
    <t>252/252</t>
  </si>
  <si>
    <t>460110</t>
  </si>
  <si>
    <t>智能焊接技术</t>
  </si>
  <si>
    <t>383/321</t>
  </si>
  <si>
    <t>464/134</t>
  </si>
  <si>
    <t>484/108</t>
  </si>
  <si>
    <t>414/390</t>
  </si>
  <si>
    <t>293/271</t>
  </si>
  <si>
    <t>293/253</t>
  </si>
  <si>
    <t>408/365</t>
  </si>
  <si>
    <t>341/250</t>
  </si>
  <si>
    <t>331/161</t>
  </si>
  <si>
    <t>400/400</t>
  </si>
  <si>
    <t>295/242</t>
  </si>
  <si>
    <t>321/228</t>
  </si>
  <si>
    <t>332/219</t>
  </si>
  <si>
    <t>460120</t>
  </si>
  <si>
    <t>理化测试与质检技术（无损检测技术）</t>
  </si>
  <si>
    <t>394/346</t>
  </si>
  <si>
    <t>482/208</t>
  </si>
  <si>
    <t>462/154</t>
  </si>
  <si>
    <t>245/245</t>
  </si>
  <si>
    <t>277/252</t>
  </si>
  <si>
    <t>345/338</t>
  </si>
  <si>
    <t>249/249</t>
  </si>
  <si>
    <t>388/361</t>
  </si>
  <si>
    <t>229/217</t>
  </si>
  <si>
    <t>296/197</t>
  </si>
  <si>
    <t>408/255</t>
  </si>
  <si>
    <t>401/325</t>
  </si>
  <si>
    <t>343/277</t>
  </si>
  <si>
    <t>283/223</t>
  </si>
  <si>
    <t>298/251</t>
  </si>
  <si>
    <t>283/260</t>
  </si>
  <si>
    <t>460504</t>
  </si>
  <si>
    <t>船舶智能焊接技术</t>
  </si>
  <si>
    <t>384/329</t>
  </si>
  <si>
    <t>267/192</t>
  </si>
  <si>
    <t>346/262</t>
  </si>
  <si>
    <t>510106</t>
  </si>
  <si>
    <t>移动互联应用技术</t>
  </si>
  <si>
    <t>456/292</t>
  </si>
  <si>
    <t>510203</t>
  </si>
  <si>
    <t>软件技术</t>
  </si>
  <si>
    <t>392/342</t>
  </si>
  <si>
    <t>480/142</t>
  </si>
  <si>
    <t>354/273</t>
  </si>
  <si>
    <t>292/231</t>
  </si>
  <si>
    <t>510301</t>
  </si>
  <si>
    <t>现代通信技术</t>
  </si>
  <si>
    <t>496/232</t>
  </si>
  <si>
    <t>510205</t>
  </si>
  <si>
    <t>大数据技术</t>
  </si>
  <si>
    <t>468/194</t>
  </si>
  <si>
    <t>510206</t>
  </si>
  <si>
    <t>云计算技术应用</t>
  </si>
  <si>
    <t>388/310</t>
  </si>
  <si>
    <t>376/268</t>
  </si>
  <si>
    <t>243/233</t>
  </si>
  <si>
    <t>530605</t>
  </si>
  <si>
    <t>市场营销</t>
  </si>
  <si>
    <t>376/206</t>
  </si>
  <si>
    <t>530701</t>
  </si>
  <si>
    <t>电子商务</t>
  </si>
  <si>
    <t>306/271</t>
  </si>
  <si>
    <t>398/206</t>
  </si>
  <si>
    <t>490/118</t>
  </si>
  <si>
    <t>434/189</t>
  </si>
  <si>
    <t>530704</t>
  </si>
  <si>
    <t>网络营销与直播电商</t>
  </si>
  <si>
    <t>170/170</t>
  </si>
  <si>
    <t>304/304</t>
  </si>
  <si>
    <t>467/366</t>
  </si>
  <si>
    <t>272/272</t>
  </si>
  <si>
    <t>540111</t>
  </si>
  <si>
    <t>智慧旅游技术应用</t>
  </si>
  <si>
    <t>286/286</t>
  </si>
  <si>
    <t>298/298</t>
  </si>
  <si>
    <t>540106</t>
  </si>
  <si>
    <t>酒店管理与数字化运营</t>
  </si>
  <si>
    <t>320/190</t>
  </si>
  <si>
    <t>378/374</t>
  </si>
  <si>
    <t>462/122</t>
  </si>
  <si>
    <t>500405</t>
  </si>
  <si>
    <t>空中乘务</t>
  </si>
  <si>
    <t>278/278</t>
  </si>
  <si>
    <t>466/214</t>
  </si>
  <si>
    <t>368/302</t>
  </si>
  <si>
    <t>520201</t>
  </si>
  <si>
    <t>护理</t>
  </si>
  <si>
    <t>388/218</t>
  </si>
  <si>
    <t>248/248</t>
  </si>
  <si>
    <t>570102K</t>
  </si>
  <si>
    <t>学前教育（师范类）</t>
  </si>
  <si>
    <t>387/184</t>
  </si>
  <si>
    <t>460/168</t>
  </si>
  <si>
    <t>492/164</t>
  </si>
  <si>
    <t>288/194</t>
  </si>
  <si>
    <t>399/351</t>
  </si>
  <si>
    <t>321/267</t>
  </si>
  <si>
    <t>376/236</t>
  </si>
  <si>
    <t>348/308</t>
  </si>
  <si>
    <t>370/343</t>
  </si>
  <si>
    <t>280/120</t>
  </si>
  <si>
    <t>283/175</t>
  </si>
  <si>
    <t>570103K</t>
  </si>
  <si>
    <t>小学教育（师范类）</t>
  </si>
  <si>
    <t>432/349</t>
  </si>
  <si>
    <t>436/244</t>
  </si>
  <si>
    <t>443/245</t>
  </si>
  <si>
    <t>402/313</t>
  </si>
  <si>
    <t>417/331</t>
  </si>
  <si>
    <t>247/162</t>
  </si>
  <si>
    <t>590302</t>
  </si>
  <si>
    <t>智慧健康养老服务与管理</t>
  </si>
  <si>
    <t>376/376</t>
  </si>
  <si>
    <t>408/204</t>
  </si>
  <si>
    <t>330/136</t>
  </si>
  <si>
    <t>船舶电气工程技术（海军水兵方向）</t>
  </si>
  <si>
    <t>士官生（物理类）</t>
  </si>
  <si>
    <t>516/369</t>
  </si>
  <si>
    <t>381/308</t>
  </si>
  <si>
    <t>421/367</t>
  </si>
  <si>
    <t>406/302</t>
  </si>
  <si>
    <t>396/300</t>
  </si>
  <si>
    <t>286/244</t>
  </si>
  <si>
    <t>士官生（历史类）</t>
  </si>
  <si>
    <t>406/374</t>
  </si>
  <si>
    <t>353/296</t>
  </si>
  <si>
    <t>430/364</t>
  </si>
  <si>
    <t>轮机工程技术（海军水兵方向）</t>
  </si>
  <si>
    <t>460/354</t>
  </si>
  <si>
    <t>338/286</t>
  </si>
  <si>
    <t>478/362</t>
  </si>
  <si>
    <t>352/283</t>
  </si>
  <si>
    <t>393/331</t>
  </si>
  <si>
    <t>240/215</t>
  </si>
  <si>
    <t>455/336</t>
  </si>
  <si>
    <t>317/159</t>
  </si>
  <si>
    <t>356/329</t>
  </si>
  <si>
    <t>船舶电气工程技术（武警水兵方向）</t>
  </si>
  <si>
    <t>409/344</t>
  </si>
  <si>
    <t>362/295</t>
  </si>
  <si>
    <t>380/356</t>
  </si>
  <si>
    <t>375/274</t>
  </si>
  <si>
    <t>406/331</t>
  </si>
  <si>
    <t>355/334</t>
  </si>
  <si>
    <t>轮机工程技术（武警水兵方向）</t>
  </si>
  <si>
    <t>403/341</t>
  </si>
  <si>
    <t>310/276</t>
  </si>
  <si>
    <t>428/266</t>
  </si>
  <si>
    <t>394/350</t>
  </si>
  <si>
    <t>374/257</t>
  </si>
  <si>
    <t>392/299</t>
  </si>
  <si>
    <t>427/348</t>
  </si>
  <si>
    <t>364/326</t>
  </si>
  <si>
    <t>总计划</t>
  </si>
  <si>
    <t>辽宁普招</t>
  </si>
  <si>
    <t>外省合计</t>
  </si>
  <si>
    <t>学制</t>
  </si>
  <si>
    <t>北京</t>
  </si>
  <si>
    <t>天津</t>
  </si>
  <si>
    <t>上海</t>
  </si>
  <si>
    <t>浙江</t>
  </si>
  <si>
    <t>海南</t>
  </si>
  <si>
    <t>重庆</t>
  </si>
  <si>
    <t>西藏</t>
  </si>
  <si>
    <t>宁夏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</si>
</sst>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60"/>
  <sheetViews>
    <sheetView tabSelected="1" zoomScale="130" zoomScaleNormal="130" zoomScaleSheetLayoutView="100" workbookViewId="0" topLeftCell="A38">
      <selection activeCell="A62" sqref="A62"/>
    </sheetView>
  </sheetViews>
  <sheetFormatPr defaultColWidth="9.00390625" defaultRowHeight="19.5" customHeight="1"/>
  <cols>
    <col min="1" max="1" width="9.375" style="0" customWidth="1"/>
    <col min="2" max="2" width="35.875" style="0" customWidth="1"/>
    <col min="3" max="3" width="18.25390625" style="0" customWidth="1"/>
    <col min="4" max="4" width="9.375" style="0" customWidth="1"/>
    <col min="5" max="6" width="9.375" style="10" customWidth="1"/>
    <col min="7" max="28" width="8.375" style="0" customWidth="1"/>
  </cols>
  <sheetData>
    <row r="1" spans="1:28" ht="19.5" customHeight="1">
      <c r="A1" s="4" t="s">
        <v>0</v>
      </c>
      <c r="B1" s="2" t="s">
        <v>1</v>
      </c>
      <c r="C1" s="4" t="s">
        <v>2</v>
      </c>
      <c r="D1" s="10" t="s">
        <v>3</v>
      </c>
      <c r="G1" s="10" t="s">
        <v>4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28" ht="19.5" customHeight="1">
      <c r="A2" s="11"/>
      <c r="B2" s="12"/>
      <c r="C2" s="11"/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16</v>
      </c>
      <c r="P2" s="5" t="s">
        <v>17</v>
      </c>
      <c r="Q2" s="5" t="s">
        <v>18</v>
      </c>
      <c r="R2" s="5" t="s">
        <v>19</v>
      </c>
      <c r="S2" s="5" t="s">
        <v>20</v>
      </c>
      <c r="T2" s="5" t="s">
        <v>21</v>
      </c>
      <c r="U2" s="5" t="s">
        <v>22</v>
      </c>
      <c r="V2" s="5" t="s">
        <v>23</v>
      </c>
      <c r="W2" s="5" t="s">
        <v>24</v>
      </c>
      <c r="X2" s="5" t="s">
        <v>25</v>
      </c>
      <c r="Y2" s="5" t="s">
        <v>26</v>
      </c>
      <c r="Z2" s="5" t="s">
        <v>27</v>
      </c>
      <c r="AA2" s="5" t="s">
        <v>28</v>
      </c>
      <c r="AB2" s="5" t="s">
        <v>29</v>
      </c>
    </row>
    <row r="3" spans="1:28" ht="19.5" customHeight="1">
      <c r="A3" s="13" t="s">
        <v>30</v>
      </c>
      <c r="B3" s="6" t="s">
        <v>31</v>
      </c>
      <c r="C3" s="7" t="s">
        <v>32</v>
      </c>
      <c r="D3" s="5" t="s">
        <v>33</v>
      </c>
      <c r="E3" s="4" t="s">
        <v>34</v>
      </c>
      <c r="F3" s="4" t="s">
        <v>35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9.5" customHeight="1">
      <c r="A4" s="13" t="s">
        <v>30</v>
      </c>
      <c r="B4" s="6" t="s">
        <v>31</v>
      </c>
      <c r="C4" s="7" t="s">
        <v>36</v>
      </c>
      <c r="D4" s="5"/>
      <c r="E4" s="11"/>
      <c r="F4" s="11"/>
      <c r="G4" s="5"/>
      <c r="H4" s="5"/>
      <c r="I4" s="5"/>
      <c r="J4" s="5"/>
      <c r="K4" s="5" t="s">
        <v>37</v>
      </c>
      <c r="L4" s="5"/>
      <c r="M4" s="5"/>
      <c r="N4" s="5"/>
      <c r="O4" s="5"/>
      <c r="P4" s="5"/>
      <c r="Q4" s="5" t="s">
        <v>38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9.5" customHeight="1">
      <c r="A5" s="13" t="s">
        <v>39</v>
      </c>
      <c r="B5" s="6" t="s">
        <v>40</v>
      </c>
      <c r="C5" s="7" t="s">
        <v>32</v>
      </c>
      <c r="D5" s="5" t="s">
        <v>41</v>
      </c>
      <c r="E5" s="4" t="s">
        <v>42</v>
      </c>
      <c r="F5" s="4" t="s">
        <v>43</v>
      </c>
      <c r="G5" s="5" t="s">
        <v>44</v>
      </c>
      <c r="H5" s="5" t="s">
        <v>45</v>
      </c>
      <c r="I5" s="5" t="s">
        <v>46</v>
      </c>
      <c r="J5" s="5" t="s">
        <v>47</v>
      </c>
      <c r="K5" s="5" t="s">
        <v>48</v>
      </c>
      <c r="L5" s="5" t="s">
        <v>49</v>
      </c>
      <c r="M5" s="5" t="s">
        <v>50</v>
      </c>
      <c r="N5" s="5" t="s">
        <v>51</v>
      </c>
      <c r="O5" s="5" t="s">
        <v>52</v>
      </c>
      <c r="P5" s="4" t="s">
        <v>53</v>
      </c>
      <c r="Q5" s="5" t="s">
        <v>54</v>
      </c>
      <c r="R5" s="5" t="s">
        <v>55</v>
      </c>
      <c r="S5" s="5" t="s">
        <v>56</v>
      </c>
      <c r="T5" s="5" t="s">
        <v>57</v>
      </c>
      <c r="U5" s="5" t="s">
        <v>58</v>
      </c>
      <c r="V5" s="5"/>
      <c r="W5" s="5" t="s">
        <v>59</v>
      </c>
      <c r="X5" s="5" t="s">
        <v>60</v>
      </c>
      <c r="Y5" s="5"/>
      <c r="Z5" s="5" t="s">
        <v>61</v>
      </c>
      <c r="AA5" s="5" t="s">
        <v>62</v>
      </c>
      <c r="AB5" s="5"/>
    </row>
    <row r="6" spans="1:28" ht="19.5" customHeight="1">
      <c r="A6" s="13" t="s">
        <v>39</v>
      </c>
      <c r="B6" s="6" t="s">
        <v>40</v>
      </c>
      <c r="C6" s="7" t="s">
        <v>36</v>
      </c>
      <c r="D6" s="5" t="s">
        <v>63</v>
      </c>
      <c r="E6" s="11"/>
      <c r="F6" s="11"/>
      <c r="G6" s="5"/>
      <c r="H6" s="5" t="s">
        <v>64</v>
      </c>
      <c r="I6" s="5"/>
      <c r="J6" s="5" t="s">
        <v>65</v>
      </c>
      <c r="K6" s="5"/>
      <c r="L6" s="5"/>
      <c r="M6" s="5" t="s">
        <v>66</v>
      </c>
      <c r="N6" s="5"/>
      <c r="O6" s="5"/>
      <c r="P6" s="11"/>
      <c r="Q6" s="5" t="s">
        <v>67</v>
      </c>
      <c r="R6" s="5"/>
      <c r="S6" s="5" t="s">
        <v>68</v>
      </c>
      <c r="T6" s="5" t="s">
        <v>69</v>
      </c>
      <c r="U6" s="5" t="s">
        <v>70</v>
      </c>
      <c r="V6" s="5"/>
      <c r="W6" s="5"/>
      <c r="X6" s="5"/>
      <c r="Y6" s="5"/>
      <c r="Z6" s="5" t="s">
        <v>71</v>
      </c>
      <c r="AA6" s="5"/>
      <c r="AB6" s="5"/>
    </row>
    <row r="7" spans="1:28" ht="19.5" customHeight="1">
      <c r="A7" s="13" t="s">
        <v>72</v>
      </c>
      <c r="B7" s="6" t="s">
        <v>73</v>
      </c>
      <c r="C7" s="7" t="s">
        <v>32</v>
      </c>
      <c r="D7" s="5"/>
      <c r="E7" s="5" t="s">
        <v>74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9.5" customHeight="1">
      <c r="A8" s="13" t="s">
        <v>75</v>
      </c>
      <c r="B8" s="6" t="s">
        <v>76</v>
      </c>
      <c r="C8" s="7" t="s">
        <v>32</v>
      </c>
      <c r="D8" s="5" t="s">
        <v>77</v>
      </c>
      <c r="E8" s="5" t="s">
        <v>78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9.5" customHeight="1">
      <c r="A9" s="13" t="s">
        <v>79</v>
      </c>
      <c r="B9" s="6" t="s">
        <v>80</v>
      </c>
      <c r="C9" s="7" t="s">
        <v>32</v>
      </c>
      <c r="D9" s="5"/>
      <c r="E9" s="5" t="s">
        <v>81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9.5" customHeight="1">
      <c r="A10" s="13" t="s">
        <v>82</v>
      </c>
      <c r="B10" s="6" t="s">
        <v>83</v>
      </c>
      <c r="C10" s="7" t="s">
        <v>32</v>
      </c>
      <c r="D10" s="5" t="s">
        <v>84</v>
      </c>
      <c r="E10" s="5"/>
      <c r="F10" s="5"/>
      <c r="G10" s="5"/>
      <c r="I10" s="5"/>
      <c r="J10" s="5"/>
      <c r="K10" s="5"/>
      <c r="L10" s="5"/>
      <c r="M10" s="5"/>
      <c r="N10" s="5"/>
      <c r="O10" s="5"/>
      <c r="P10" s="5"/>
      <c r="Q10" s="5"/>
      <c r="R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9.5" customHeight="1">
      <c r="A11" s="13" t="s">
        <v>82</v>
      </c>
      <c r="B11" s="6" t="s">
        <v>83</v>
      </c>
      <c r="C11" s="7" t="s">
        <v>36</v>
      </c>
      <c r="D11" s="5" t="s">
        <v>85</v>
      </c>
      <c r="E11" s="5"/>
      <c r="F11" s="5"/>
      <c r="G11" s="5"/>
      <c r="H11" s="5" t="s">
        <v>86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 t="s">
        <v>87</v>
      </c>
      <c r="T11" s="5"/>
      <c r="U11" s="5"/>
      <c r="V11" s="5"/>
      <c r="W11" s="5"/>
      <c r="X11" s="5"/>
      <c r="Y11" s="5"/>
      <c r="Z11" s="5"/>
      <c r="AA11" s="5"/>
      <c r="AB11" s="5"/>
    </row>
    <row r="12" spans="1:28" ht="19.5" customHeight="1">
      <c r="A12" s="13" t="s">
        <v>88</v>
      </c>
      <c r="B12" s="6" t="s">
        <v>89</v>
      </c>
      <c r="C12" s="7" t="s">
        <v>32</v>
      </c>
      <c r="D12" s="5"/>
      <c r="E12" s="5" t="s">
        <v>90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9.5" customHeight="1">
      <c r="A13" s="13" t="s">
        <v>91</v>
      </c>
      <c r="B13" s="6" t="s">
        <v>92</v>
      </c>
      <c r="C13" s="7" t="s">
        <v>32</v>
      </c>
      <c r="D13" s="5"/>
      <c r="E13" s="5" t="s">
        <v>93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9.5" customHeight="1">
      <c r="A14" s="13" t="s">
        <v>94</v>
      </c>
      <c r="B14" s="6" t="s">
        <v>95</v>
      </c>
      <c r="C14" s="7" t="s">
        <v>32</v>
      </c>
      <c r="D14" s="5" t="s">
        <v>96</v>
      </c>
      <c r="E14" s="5" t="s">
        <v>93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R14" s="5"/>
      <c r="S14" s="5"/>
      <c r="T14" s="5"/>
      <c r="U14" s="5" t="s">
        <v>97</v>
      </c>
      <c r="V14" s="5"/>
      <c r="W14" s="5"/>
      <c r="X14" s="5"/>
      <c r="Y14" s="5"/>
      <c r="Z14" s="5"/>
      <c r="AA14" s="5"/>
      <c r="AB14" s="5"/>
    </row>
    <row r="15" spans="1:28" ht="19.5" customHeight="1">
      <c r="A15" s="13" t="s">
        <v>94</v>
      </c>
      <c r="B15" s="6" t="s">
        <v>95</v>
      </c>
      <c r="C15" s="7" t="s">
        <v>36</v>
      </c>
      <c r="D15" s="5" t="s">
        <v>98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 t="s">
        <v>99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9.5" customHeight="1">
      <c r="A16" s="13" t="s">
        <v>100</v>
      </c>
      <c r="B16" s="6" t="s">
        <v>101</v>
      </c>
      <c r="C16" s="7" t="s">
        <v>32</v>
      </c>
      <c r="D16" s="5" t="s">
        <v>102</v>
      </c>
      <c r="E16" s="4" t="s">
        <v>103</v>
      </c>
      <c r="F16" s="4" t="s">
        <v>104</v>
      </c>
      <c r="G16" s="5" t="s">
        <v>105</v>
      </c>
      <c r="H16" s="5" t="s">
        <v>106</v>
      </c>
      <c r="I16" s="5" t="s">
        <v>107</v>
      </c>
      <c r="J16" s="5" t="s">
        <v>108</v>
      </c>
      <c r="K16" s="5" t="s">
        <v>109</v>
      </c>
      <c r="L16" s="5" t="s">
        <v>110</v>
      </c>
      <c r="M16" s="5" t="s">
        <v>111</v>
      </c>
      <c r="N16" s="5" t="s">
        <v>112</v>
      </c>
      <c r="O16" s="5" t="s">
        <v>113</v>
      </c>
      <c r="P16" s="4" t="s">
        <v>114</v>
      </c>
      <c r="Q16" s="5" t="s">
        <v>115</v>
      </c>
      <c r="R16" s="5" t="s">
        <v>116</v>
      </c>
      <c r="S16" s="5" t="s">
        <v>117</v>
      </c>
      <c r="T16" s="5" t="s">
        <v>118</v>
      </c>
      <c r="U16" s="5" t="s">
        <v>119</v>
      </c>
      <c r="V16" s="5"/>
      <c r="W16" s="5" t="s">
        <v>120</v>
      </c>
      <c r="X16" s="5" t="s">
        <v>121</v>
      </c>
      <c r="Y16" s="5" t="s">
        <v>122</v>
      </c>
      <c r="Z16" s="5" t="s">
        <v>123</v>
      </c>
      <c r="AA16" s="5"/>
      <c r="AB16" s="5"/>
    </row>
    <row r="17" spans="1:28" ht="19.5" customHeight="1">
      <c r="A17" s="13" t="s">
        <v>100</v>
      </c>
      <c r="B17" s="6" t="s">
        <v>101</v>
      </c>
      <c r="C17" s="7" t="s">
        <v>36</v>
      </c>
      <c r="D17" s="5" t="s">
        <v>124</v>
      </c>
      <c r="E17" s="11"/>
      <c r="F17" s="11"/>
      <c r="G17" s="5"/>
      <c r="H17" s="5" t="s">
        <v>125</v>
      </c>
      <c r="I17" s="5"/>
      <c r="J17" s="5"/>
      <c r="K17" s="5"/>
      <c r="L17" s="5"/>
      <c r="M17" s="5" t="s">
        <v>126</v>
      </c>
      <c r="N17" s="5"/>
      <c r="O17" s="5"/>
      <c r="P17" s="11"/>
      <c r="Q17" s="5" t="s">
        <v>127</v>
      </c>
      <c r="R17" s="5"/>
      <c r="S17" s="5" t="s">
        <v>128</v>
      </c>
      <c r="T17" s="5" t="s">
        <v>129</v>
      </c>
      <c r="U17" s="5" t="s">
        <v>130</v>
      </c>
      <c r="V17" s="5"/>
      <c r="W17" s="5"/>
      <c r="X17" s="5" t="s">
        <v>131</v>
      </c>
      <c r="Y17" s="5" t="s">
        <v>132</v>
      </c>
      <c r="Z17" s="5"/>
      <c r="AA17" s="5"/>
      <c r="AB17" s="5"/>
    </row>
    <row r="18" spans="1:28" ht="19.5" customHeight="1">
      <c r="A18" s="13" t="s">
        <v>133</v>
      </c>
      <c r="B18" s="6" t="s">
        <v>134</v>
      </c>
      <c r="C18" s="7" t="s">
        <v>32</v>
      </c>
      <c r="D18" s="5" t="s">
        <v>135</v>
      </c>
      <c r="E18" s="5" t="s">
        <v>136</v>
      </c>
      <c r="F18" s="5" t="s">
        <v>137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9.5" customHeight="1">
      <c r="A19" s="13" t="s">
        <v>138</v>
      </c>
      <c r="B19" s="6" t="s">
        <v>139</v>
      </c>
      <c r="C19" s="7" t="s">
        <v>32</v>
      </c>
      <c r="D19" s="5" t="s">
        <v>140</v>
      </c>
      <c r="E19" s="5" t="s">
        <v>141</v>
      </c>
      <c r="F19" s="5"/>
      <c r="G19" s="5" t="s">
        <v>142</v>
      </c>
      <c r="H19" s="5" t="s">
        <v>143</v>
      </c>
      <c r="I19" s="5"/>
      <c r="J19" s="5"/>
      <c r="K19" s="5"/>
      <c r="L19" s="5"/>
      <c r="M19" s="5"/>
      <c r="N19" s="5"/>
      <c r="O19" s="5"/>
      <c r="P19" s="5"/>
      <c r="Q19" s="5" t="s">
        <v>144</v>
      </c>
      <c r="R19" s="5"/>
      <c r="S19" s="5" t="s">
        <v>145</v>
      </c>
      <c r="T19" s="5" t="s">
        <v>146</v>
      </c>
      <c r="U19" s="5"/>
      <c r="V19" s="5"/>
      <c r="W19" s="5"/>
      <c r="X19" s="5"/>
      <c r="Y19" s="5"/>
      <c r="Z19" s="5"/>
      <c r="AA19" s="5"/>
      <c r="AB19" s="5"/>
    </row>
    <row r="20" spans="1:28" ht="19.5" customHeight="1">
      <c r="A20" s="13" t="s">
        <v>147</v>
      </c>
      <c r="B20" s="6" t="s">
        <v>148</v>
      </c>
      <c r="C20" s="7" t="s">
        <v>32</v>
      </c>
      <c r="D20" s="5" t="s">
        <v>149</v>
      </c>
      <c r="E20" s="5" t="s">
        <v>150</v>
      </c>
      <c r="F20" s="5" t="s">
        <v>151</v>
      </c>
      <c r="G20" s="5"/>
      <c r="H20" s="5"/>
      <c r="I20" s="5"/>
      <c r="J20" s="5"/>
      <c r="K20" s="5" t="s">
        <v>152</v>
      </c>
      <c r="L20" s="5" t="s">
        <v>153</v>
      </c>
      <c r="M20" s="5"/>
      <c r="N20" s="5"/>
      <c r="O20" s="5" t="s">
        <v>154</v>
      </c>
      <c r="P20" s="5"/>
      <c r="Q20" s="5" t="s">
        <v>155</v>
      </c>
      <c r="R20" s="5"/>
      <c r="S20" s="5" t="s">
        <v>156</v>
      </c>
      <c r="T20" s="5" t="s">
        <v>157</v>
      </c>
      <c r="U20" s="5"/>
      <c r="V20" s="5"/>
      <c r="W20" s="5"/>
      <c r="X20" s="5"/>
      <c r="Y20" s="5"/>
      <c r="Z20" s="5"/>
      <c r="AA20" s="5"/>
      <c r="AB20" s="5"/>
    </row>
    <row r="21" spans="1:28" ht="19.5" customHeight="1">
      <c r="A21" s="13" t="s">
        <v>158</v>
      </c>
      <c r="B21" s="6" t="s">
        <v>159</v>
      </c>
      <c r="C21" s="7" t="s">
        <v>32</v>
      </c>
      <c r="D21" s="5" t="s">
        <v>160</v>
      </c>
      <c r="E21" s="14" t="s">
        <v>161</v>
      </c>
      <c r="F21" s="1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9.5" customHeight="1">
      <c r="A22" s="13" t="s">
        <v>162</v>
      </c>
      <c r="B22" s="6" t="s">
        <v>163</v>
      </c>
      <c r="C22" s="7" t="s">
        <v>32</v>
      </c>
      <c r="D22" s="5" t="s">
        <v>164</v>
      </c>
      <c r="E22" s="4" t="s">
        <v>165</v>
      </c>
      <c r="F22" s="4" t="s">
        <v>166</v>
      </c>
      <c r="G22" s="5" t="s">
        <v>167</v>
      </c>
      <c r="H22" s="5" t="s">
        <v>168</v>
      </c>
      <c r="I22" s="5" t="s">
        <v>169</v>
      </c>
      <c r="J22" s="5" t="s">
        <v>170</v>
      </c>
      <c r="K22" s="5" t="s">
        <v>171</v>
      </c>
      <c r="L22" s="5"/>
      <c r="M22" s="5" t="s">
        <v>172</v>
      </c>
      <c r="N22" s="5"/>
      <c r="O22" s="5" t="s">
        <v>173</v>
      </c>
      <c r="P22" s="4" t="s">
        <v>174</v>
      </c>
      <c r="Q22" s="5" t="s">
        <v>175</v>
      </c>
      <c r="R22" s="5" t="s">
        <v>176</v>
      </c>
      <c r="S22" s="5" t="s">
        <v>177</v>
      </c>
      <c r="T22" s="5" t="s">
        <v>178</v>
      </c>
      <c r="U22" s="5" t="s">
        <v>179</v>
      </c>
      <c r="V22" s="5"/>
      <c r="W22" s="5"/>
      <c r="X22" s="5"/>
      <c r="Y22" s="5" t="s">
        <v>180</v>
      </c>
      <c r="Z22" s="5" t="s">
        <v>181</v>
      </c>
      <c r="AA22" s="5"/>
      <c r="AB22" s="5"/>
    </row>
    <row r="23" spans="1:28" ht="19.5" customHeight="1">
      <c r="A23" s="13" t="s">
        <v>162</v>
      </c>
      <c r="B23" s="6" t="s">
        <v>163</v>
      </c>
      <c r="C23" s="7" t="s">
        <v>36</v>
      </c>
      <c r="D23" s="5" t="s">
        <v>182</v>
      </c>
      <c r="E23" s="11"/>
      <c r="F23" s="11"/>
      <c r="G23" s="5"/>
      <c r="H23" s="5" t="s">
        <v>183</v>
      </c>
      <c r="I23" s="5"/>
      <c r="J23" s="5"/>
      <c r="K23" s="5"/>
      <c r="L23" s="5"/>
      <c r="M23" s="5"/>
      <c r="N23" s="5"/>
      <c r="O23" s="5"/>
      <c r="P23" s="11"/>
      <c r="Q23" s="5" t="s">
        <v>184</v>
      </c>
      <c r="R23" s="5"/>
      <c r="S23" s="5" t="s">
        <v>45</v>
      </c>
      <c r="T23" s="5" t="s">
        <v>185</v>
      </c>
      <c r="U23" s="5"/>
      <c r="V23" s="5"/>
      <c r="W23" s="5"/>
      <c r="X23" s="5"/>
      <c r="Y23" s="5"/>
      <c r="Z23" s="5"/>
      <c r="AA23" s="5"/>
      <c r="AB23" s="5"/>
    </row>
    <row r="24" spans="1:28" ht="19.5" customHeight="1">
      <c r="A24" s="13" t="s">
        <v>186</v>
      </c>
      <c r="B24" s="6" t="s">
        <v>187</v>
      </c>
      <c r="C24" s="7" t="s">
        <v>32</v>
      </c>
      <c r="D24" s="5"/>
      <c r="E24" s="5" t="s">
        <v>188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19.5" customHeight="1">
      <c r="A25" s="13" t="s">
        <v>189</v>
      </c>
      <c r="B25" s="6" t="s">
        <v>190</v>
      </c>
      <c r="C25" s="7" t="s">
        <v>32</v>
      </c>
      <c r="D25" s="5"/>
      <c r="E25" s="14" t="s">
        <v>191</v>
      </c>
      <c r="F25" s="14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9.5" customHeight="1">
      <c r="A26" s="13" t="s">
        <v>192</v>
      </c>
      <c r="B26" s="6" t="s">
        <v>193</v>
      </c>
      <c r="C26" s="7" t="s">
        <v>32</v>
      </c>
      <c r="D26" s="5"/>
      <c r="E26" s="14" t="s">
        <v>194</v>
      </c>
      <c r="F26" s="14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9.5" customHeight="1">
      <c r="A27" s="13" t="s">
        <v>195</v>
      </c>
      <c r="B27" s="6" t="s">
        <v>196</v>
      </c>
      <c r="C27" s="7" t="s">
        <v>32</v>
      </c>
      <c r="D27" s="5" t="s">
        <v>197</v>
      </c>
      <c r="E27" s="4" t="s">
        <v>198</v>
      </c>
      <c r="F27" s="4" t="s">
        <v>199</v>
      </c>
      <c r="G27" s="5"/>
      <c r="H27" s="5"/>
      <c r="I27" s="5"/>
      <c r="J27" s="5"/>
      <c r="K27" s="5" t="s">
        <v>200</v>
      </c>
      <c r="L27" s="5"/>
      <c r="M27" s="5"/>
      <c r="N27" s="5"/>
      <c r="O27" s="5"/>
      <c r="P27" s="4" t="s">
        <v>201</v>
      </c>
      <c r="Q27" s="5" t="s">
        <v>202</v>
      </c>
      <c r="R27" s="5"/>
      <c r="S27" s="5" t="s">
        <v>203</v>
      </c>
      <c r="T27" s="5"/>
      <c r="U27" s="5"/>
      <c r="V27" s="5"/>
      <c r="W27" s="5"/>
      <c r="X27" s="5"/>
      <c r="Y27" s="5"/>
      <c r="Z27" s="5" t="s">
        <v>204</v>
      </c>
      <c r="AA27" s="5"/>
      <c r="AB27" s="5"/>
    </row>
    <row r="28" spans="1:28" ht="19.5" customHeight="1">
      <c r="A28" s="13" t="s">
        <v>195</v>
      </c>
      <c r="B28" s="6" t="s">
        <v>196</v>
      </c>
      <c r="C28" s="7" t="s">
        <v>36</v>
      </c>
      <c r="D28" s="5" t="s">
        <v>205</v>
      </c>
      <c r="E28" s="11"/>
      <c r="F28" s="11"/>
      <c r="G28" s="5"/>
      <c r="H28" s="5"/>
      <c r="I28" s="5"/>
      <c r="J28" s="5"/>
      <c r="K28" s="5"/>
      <c r="L28" s="5"/>
      <c r="M28" s="5" t="s">
        <v>206</v>
      </c>
      <c r="N28" s="5"/>
      <c r="O28" s="5"/>
      <c r="P28" s="11"/>
      <c r="Q28" s="5" t="s">
        <v>207</v>
      </c>
      <c r="R28" s="5"/>
      <c r="S28" s="5" t="s">
        <v>208</v>
      </c>
      <c r="T28" s="5"/>
      <c r="U28" s="5" t="s">
        <v>209</v>
      </c>
      <c r="V28" s="5"/>
      <c r="W28" s="5"/>
      <c r="X28" s="5"/>
      <c r="Y28" s="5"/>
      <c r="Z28" s="5"/>
      <c r="AA28" s="5"/>
      <c r="AB28" s="5"/>
    </row>
    <row r="29" spans="1:28" ht="19.5" customHeight="1">
      <c r="A29" s="13" t="s">
        <v>210</v>
      </c>
      <c r="B29" s="6" t="s">
        <v>211</v>
      </c>
      <c r="C29" s="7" t="s">
        <v>32</v>
      </c>
      <c r="D29" s="5" t="s">
        <v>212</v>
      </c>
      <c r="E29" s="5" t="s">
        <v>213</v>
      </c>
      <c r="F29" s="5" t="s">
        <v>214</v>
      </c>
      <c r="G29" s="5"/>
      <c r="H29" s="5" t="s">
        <v>215</v>
      </c>
      <c r="I29" s="5" t="s">
        <v>216</v>
      </c>
      <c r="J29" s="5"/>
      <c r="K29" s="5" t="s">
        <v>217</v>
      </c>
      <c r="L29" s="5"/>
      <c r="M29" s="5"/>
      <c r="N29" s="5"/>
      <c r="O29" s="5"/>
      <c r="P29" s="5"/>
      <c r="Q29" s="5" t="s">
        <v>218</v>
      </c>
      <c r="R29" s="5"/>
      <c r="S29" s="5" t="s">
        <v>219</v>
      </c>
      <c r="T29" s="5" t="s">
        <v>220</v>
      </c>
      <c r="U29" s="5"/>
      <c r="V29" s="5"/>
      <c r="W29" s="5"/>
      <c r="X29" s="5"/>
      <c r="Y29" s="5"/>
      <c r="Z29" s="5"/>
      <c r="AA29" s="5"/>
      <c r="AB29" s="5"/>
    </row>
    <row r="30" spans="1:28" ht="19.5" customHeight="1">
      <c r="A30" s="13" t="s">
        <v>221</v>
      </c>
      <c r="B30" s="6" t="s">
        <v>222</v>
      </c>
      <c r="C30" s="7" t="s">
        <v>32</v>
      </c>
      <c r="D30" s="5"/>
      <c r="E30" s="5" t="s">
        <v>223</v>
      </c>
      <c r="F30" s="5" t="s">
        <v>224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9.5" customHeight="1">
      <c r="A31" s="13" t="s">
        <v>225</v>
      </c>
      <c r="B31" s="6" t="s">
        <v>226</v>
      </c>
      <c r="C31" s="7" t="s">
        <v>32</v>
      </c>
      <c r="D31" s="5"/>
      <c r="E31" s="5" t="s">
        <v>227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9.5" customHeight="1">
      <c r="A32" s="13" t="s">
        <v>228</v>
      </c>
      <c r="B32" s="6" t="s">
        <v>229</v>
      </c>
      <c r="C32" s="7" t="s">
        <v>32</v>
      </c>
      <c r="D32" s="5" t="s">
        <v>230</v>
      </c>
      <c r="E32" s="14" t="s">
        <v>231</v>
      </c>
      <c r="F32" s="14" t="s">
        <v>232</v>
      </c>
      <c r="G32" s="14"/>
      <c r="H32" s="5"/>
      <c r="I32" s="5"/>
      <c r="J32" s="5" t="s">
        <v>233</v>
      </c>
      <c r="K32" s="5"/>
      <c r="L32" s="5"/>
      <c r="M32" s="5"/>
      <c r="N32" s="5"/>
      <c r="O32" s="5"/>
      <c r="P32" s="5"/>
      <c r="Q32" s="5" t="s">
        <v>234</v>
      </c>
      <c r="R32" s="5"/>
      <c r="S32" s="5" t="s">
        <v>235</v>
      </c>
      <c r="T32" s="5"/>
      <c r="U32" s="5" t="s">
        <v>236</v>
      </c>
      <c r="V32" s="5"/>
      <c r="W32" s="5"/>
      <c r="X32" s="5"/>
      <c r="Y32" s="5"/>
      <c r="Z32" s="5"/>
      <c r="AA32" s="5"/>
      <c r="AB32" s="5"/>
    </row>
    <row r="33" spans="1:28" ht="19.5" customHeight="1">
      <c r="A33" s="13" t="s">
        <v>237</v>
      </c>
      <c r="B33" s="6" t="s">
        <v>238</v>
      </c>
      <c r="C33" s="7" t="s">
        <v>32</v>
      </c>
      <c r="D33" s="5" t="s">
        <v>239</v>
      </c>
      <c r="E33" s="4" t="s">
        <v>240</v>
      </c>
      <c r="F33" s="4" t="s">
        <v>241</v>
      </c>
      <c r="G33" s="5" t="s">
        <v>242</v>
      </c>
      <c r="H33" s="5"/>
      <c r="I33" s="5"/>
      <c r="J33" s="5" t="s">
        <v>243</v>
      </c>
      <c r="K33" s="5" t="s">
        <v>244</v>
      </c>
      <c r="L33" s="5"/>
      <c r="M33" s="5"/>
      <c r="N33" s="5"/>
      <c r="O33" s="5"/>
      <c r="P33" s="4" t="s">
        <v>245</v>
      </c>
      <c r="Q33" s="5"/>
      <c r="R33" s="5"/>
      <c r="S33" s="5"/>
      <c r="T33" s="5"/>
      <c r="U33" s="5" t="s">
        <v>246</v>
      </c>
      <c r="V33" s="5"/>
      <c r="W33" s="5"/>
      <c r="X33" s="5"/>
      <c r="Y33" s="5">
        <v>301251</v>
      </c>
      <c r="Z33" s="5"/>
      <c r="AA33" s="5"/>
      <c r="AB33" s="5"/>
    </row>
    <row r="34" spans="1:28" ht="19.5" customHeight="1">
      <c r="A34" s="13" t="s">
        <v>237</v>
      </c>
      <c r="B34" s="6" t="s">
        <v>238</v>
      </c>
      <c r="C34" s="7" t="s">
        <v>36</v>
      </c>
      <c r="D34" s="5"/>
      <c r="E34" s="11"/>
      <c r="F34" s="11"/>
      <c r="G34" s="5"/>
      <c r="H34" s="5" t="s">
        <v>247</v>
      </c>
      <c r="I34" s="5"/>
      <c r="J34" s="5"/>
      <c r="K34" s="5"/>
      <c r="L34" s="5"/>
      <c r="M34" s="5" t="s">
        <v>248</v>
      </c>
      <c r="N34" s="5"/>
      <c r="O34" s="5"/>
      <c r="P34" s="11"/>
      <c r="Q34" s="5" t="s">
        <v>249</v>
      </c>
      <c r="R34" s="5"/>
      <c r="S34" s="5" t="s">
        <v>250</v>
      </c>
      <c r="T34" s="5"/>
      <c r="U34" s="5"/>
      <c r="V34" s="5"/>
      <c r="W34" s="5"/>
      <c r="X34" s="5"/>
      <c r="Y34" s="5"/>
      <c r="Z34" s="5" t="s">
        <v>251</v>
      </c>
      <c r="AA34" s="5"/>
      <c r="AB34" s="5"/>
    </row>
    <row r="35" spans="1:28" ht="19.5" customHeight="1">
      <c r="A35" s="13" t="s">
        <v>252</v>
      </c>
      <c r="B35" s="6" t="s">
        <v>253</v>
      </c>
      <c r="C35" s="7" t="s">
        <v>32</v>
      </c>
      <c r="D35" s="5" t="s">
        <v>254</v>
      </c>
      <c r="E35" s="4" t="s">
        <v>255</v>
      </c>
      <c r="F35" s="4" t="s">
        <v>256</v>
      </c>
      <c r="G35" s="5"/>
      <c r="H35" s="5" t="s">
        <v>257</v>
      </c>
      <c r="I35" s="5"/>
      <c r="J35" s="5"/>
      <c r="K35" s="5" t="s">
        <v>258</v>
      </c>
      <c r="L35" s="5"/>
      <c r="M35" s="5" t="s">
        <v>259</v>
      </c>
      <c r="N35" s="5"/>
      <c r="O35" s="5" t="s">
        <v>260</v>
      </c>
      <c r="P35" s="4" t="s">
        <v>261</v>
      </c>
      <c r="Q35" s="5"/>
      <c r="R35" s="5"/>
      <c r="S35" s="5" t="s">
        <v>262</v>
      </c>
      <c r="T35" s="5"/>
      <c r="U35" s="5" t="s">
        <v>263</v>
      </c>
      <c r="V35" s="5"/>
      <c r="W35" s="5"/>
      <c r="X35" s="5"/>
      <c r="Y35" s="5"/>
      <c r="Z35" s="5"/>
      <c r="AA35" s="5"/>
      <c r="AB35" s="5"/>
    </row>
    <row r="36" spans="1:28" ht="19.5" customHeight="1">
      <c r="A36" s="13" t="s">
        <v>252</v>
      </c>
      <c r="B36" s="6" t="s">
        <v>253</v>
      </c>
      <c r="C36" s="7" t="s">
        <v>36</v>
      </c>
      <c r="D36" s="5" t="s">
        <v>264</v>
      </c>
      <c r="E36" s="11"/>
      <c r="F36" s="11"/>
      <c r="G36" s="5"/>
      <c r="H36" s="5" t="s">
        <v>265</v>
      </c>
      <c r="I36" s="5"/>
      <c r="J36" s="5"/>
      <c r="K36" s="5" t="s">
        <v>266</v>
      </c>
      <c r="L36" s="5"/>
      <c r="M36" s="5" t="s">
        <v>267</v>
      </c>
      <c r="N36" s="5"/>
      <c r="O36" s="5"/>
      <c r="P36" s="11"/>
      <c r="Q36" s="5" t="s">
        <v>268</v>
      </c>
      <c r="R36" s="5"/>
      <c r="S36" s="5" t="s">
        <v>269</v>
      </c>
      <c r="T36" s="5"/>
      <c r="U36" s="5"/>
      <c r="V36" s="5"/>
      <c r="W36" s="5"/>
      <c r="X36" s="5"/>
      <c r="Y36" s="5"/>
      <c r="Z36" s="5"/>
      <c r="AA36" s="5"/>
      <c r="AB36" s="5"/>
    </row>
    <row r="37" spans="1:28" ht="19.5" customHeight="1">
      <c r="A37" s="13" t="s">
        <v>270</v>
      </c>
      <c r="B37" s="6" t="s">
        <v>271</v>
      </c>
      <c r="C37" s="7" t="s">
        <v>32</v>
      </c>
      <c r="D37" s="5" t="s">
        <v>272</v>
      </c>
      <c r="E37" s="5"/>
      <c r="F37" s="5"/>
      <c r="G37" s="5"/>
      <c r="H37" s="5" t="s">
        <v>273</v>
      </c>
      <c r="I37" s="5"/>
      <c r="J37" s="5"/>
      <c r="K37" s="5"/>
      <c r="L37" s="5"/>
      <c r="M37" s="5"/>
      <c r="N37" s="5"/>
      <c r="O37" s="5" t="s">
        <v>67</v>
      </c>
      <c r="P37" s="5"/>
      <c r="Q37" s="5" t="s">
        <v>274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9.5" customHeight="1">
      <c r="A38" s="13" t="s">
        <v>275</v>
      </c>
      <c r="B38" s="6" t="s">
        <v>276</v>
      </c>
      <c r="C38" s="7" t="s">
        <v>32</v>
      </c>
      <c r="D38" s="5"/>
      <c r="E38" s="5" t="s">
        <v>277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9.5" customHeight="1">
      <c r="A39" s="13" t="s">
        <v>278</v>
      </c>
      <c r="B39" s="6" t="s">
        <v>279</v>
      </c>
      <c r="C39" s="7" t="s">
        <v>32</v>
      </c>
      <c r="D39" s="5" t="s">
        <v>280</v>
      </c>
      <c r="E39" s="5" t="s">
        <v>281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 t="s">
        <v>282</v>
      </c>
      <c r="R39" s="5"/>
      <c r="S39" s="5" t="s">
        <v>283</v>
      </c>
      <c r="T39" s="5"/>
      <c r="U39" s="5"/>
      <c r="V39" s="5"/>
      <c r="W39" s="5"/>
      <c r="X39" s="5"/>
      <c r="Y39" s="5"/>
      <c r="Z39" s="5"/>
      <c r="AA39" s="5"/>
      <c r="AB39" s="5"/>
    </row>
    <row r="40" spans="1:28" ht="19.5" customHeight="1">
      <c r="A40" s="13" t="s">
        <v>284</v>
      </c>
      <c r="B40" s="6" t="s">
        <v>285</v>
      </c>
      <c r="C40" s="7" t="s">
        <v>32</v>
      </c>
      <c r="D40" s="5"/>
      <c r="E40" s="5"/>
      <c r="F40" s="5" t="s">
        <v>286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9.5" customHeight="1">
      <c r="A41" s="13" t="s">
        <v>287</v>
      </c>
      <c r="B41" s="6" t="s">
        <v>288</v>
      </c>
      <c r="C41" s="7" t="s">
        <v>32</v>
      </c>
      <c r="D41" s="5"/>
      <c r="E41" s="5" t="s">
        <v>289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9.5" customHeight="1">
      <c r="A42" s="13" t="s">
        <v>290</v>
      </c>
      <c r="B42" s="6" t="s">
        <v>291</v>
      </c>
      <c r="C42" s="7" t="s">
        <v>32</v>
      </c>
      <c r="D42" s="5" t="s">
        <v>292</v>
      </c>
      <c r="E42" s="5" t="s">
        <v>293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 t="s">
        <v>294</v>
      </c>
      <c r="T42" s="5"/>
      <c r="U42" s="5"/>
      <c r="V42" s="5"/>
      <c r="W42" s="5"/>
      <c r="X42" s="5"/>
      <c r="Y42" s="5"/>
      <c r="Z42" s="5"/>
      <c r="AA42" s="5"/>
      <c r="AB42" s="5"/>
    </row>
    <row r="43" spans="1:28" ht="19.5" customHeight="1">
      <c r="A43" s="13" t="s">
        <v>295</v>
      </c>
      <c r="B43" s="6" t="s">
        <v>296</v>
      </c>
      <c r="C43" s="7" t="s">
        <v>36</v>
      </c>
      <c r="D43" s="5"/>
      <c r="E43" s="5" t="s">
        <v>297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19.5" customHeight="1">
      <c r="A44" s="13" t="s">
        <v>298</v>
      </c>
      <c r="B44" s="6" t="s">
        <v>299</v>
      </c>
      <c r="C44" s="7" t="s">
        <v>36</v>
      </c>
      <c r="D44" s="5" t="s">
        <v>300</v>
      </c>
      <c r="E44" s="5" t="s">
        <v>301</v>
      </c>
      <c r="F44" s="5" t="s">
        <v>302</v>
      </c>
      <c r="G44" s="5"/>
      <c r="H44" s="5"/>
      <c r="I44" s="5"/>
      <c r="J44" s="5"/>
      <c r="K44" s="5"/>
      <c r="L44" s="5"/>
      <c r="M44" s="5"/>
      <c r="N44" s="5"/>
      <c r="O44" s="5" t="s">
        <v>303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9.5" customHeight="1">
      <c r="A45" s="13" t="s">
        <v>304</v>
      </c>
      <c r="B45" s="6" t="s">
        <v>305</v>
      </c>
      <c r="C45" s="7" t="s">
        <v>36</v>
      </c>
      <c r="D45" s="5"/>
      <c r="E45" s="5"/>
      <c r="F45" s="5"/>
      <c r="G45" s="5"/>
      <c r="H45" s="5" t="s">
        <v>306</v>
      </c>
      <c r="I45" s="5"/>
      <c r="J45" s="5"/>
      <c r="K45" s="5"/>
      <c r="L45" s="5"/>
      <c r="M45" s="5" t="s">
        <v>307</v>
      </c>
      <c r="N45" s="5"/>
      <c r="O45" s="5" t="s">
        <v>308</v>
      </c>
      <c r="P45" s="5"/>
      <c r="Q45" s="5" t="s">
        <v>309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9.5" customHeight="1">
      <c r="A46" s="13" t="s">
        <v>310</v>
      </c>
      <c r="B46" s="6" t="s">
        <v>311</v>
      </c>
      <c r="C46" s="7" t="s">
        <v>36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 t="s">
        <v>312</v>
      </c>
      <c r="P46" s="5"/>
      <c r="Q46" s="5"/>
      <c r="R46" s="5"/>
      <c r="S46" s="5" t="s">
        <v>313</v>
      </c>
      <c r="T46" s="5"/>
      <c r="U46" s="5"/>
      <c r="V46" s="5"/>
      <c r="W46" s="5"/>
      <c r="X46" s="5"/>
      <c r="Y46" s="5"/>
      <c r="Z46" s="5"/>
      <c r="AA46" s="5"/>
      <c r="AB46" s="5"/>
    </row>
    <row r="47" spans="1:28" ht="19.5" customHeight="1">
      <c r="A47" s="13" t="s">
        <v>314</v>
      </c>
      <c r="B47" s="6" t="s">
        <v>315</v>
      </c>
      <c r="C47" s="7" t="s">
        <v>36</v>
      </c>
      <c r="D47" s="5" t="s">
        <v>316</v>
      </c>
      <c r="E47" s="5" t="s">
        <v>317</v>
      </c>
      <c r="F47" s="5" t="s">
        <v>318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9.5" customHeight="1">
      <c r="A48" s="13" t="s">
        <v>319</v>
      </c>
      <c r="B48" s="6" t="s">
        <v>320</v>
      </c>
      <c r="C48" s="7" t="s">
        <v>36</v>
      </c>
      <c r="D48" s="5" t="s">
        <v>321</v>
      </c>
      <c r="E48" s="5" t="s">
        <v>322</v>
      </c>
      <c r="F48" s="5" t="s">
        <v>323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8.75" customHeight="1">
      <c r="A49" s="13" t="s">
        <v>324</v>
      </c>
      <c r="B49" s="6" t="s">
        <v>325</v>
      </c>
      <c r="C49" s="7" t="s">
        <v>36</v>
      </c>
      <c r="D49" s="5" t="s">
        <v>326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 t="s">
        <v>327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9.5" customHeight="1">
      <c r="A50" s="13" t="s">
        <v>328</v>
      </c>
      <c r="B50" s="6" t="s">
        <v>329</v>
      </c>
      <c r="C50" s="7" t="s">
        <v>36</v>
      </c>
      <c r="D50" s="5" t="s">
        <v>330</v>
      </c>
      <c r="E50" s="5" t="s">
        <v>331</v>
      </c>
      <c r="F50" s="5" t="s">
        <v>332</v>
      </c>
      <c r="G50" s="5"/>
      <c r="H50" s="5"/>
      <c r="I50" s="5" t="s">
        <v>333</v>
      </c>
      <c r="J50" s="5"/>
      <c r="K50" s="5"/>
      <c r="L50" s="5"/>
      <c r="M50" s="5"/>
      <c r="N50" s="5"/>
      <c r="O50" s="5"/>
      <c r="P50" s="5"/>
      <c r="Q50" s="5" t="s">
        <v>334</v>
      </c>
      <c r="R50" s="5"/>
      <c r="S50" s="5"/>
      <c r="T50" s="5" t="s">
        <v>335</v>
      </c>
      <c r="U50" s="5" t="s">
        <v>336</v>
      </c>
      <c r="V50" s="5" t="s">
        <v>337</v>
      </c>
      <c r="W50" s="5"/>
      <c r="X50" s="5" t="s">
        <v>338</v>
      </c>
      <c r="Y50" s="5"/>
      <c r="Z50" s="5"/>
      <c r="AA50" s="5" t="s">
        <v>339</v>
      </c>
      <c r="AB50" s="5" t="s">
        <v>340</v>
      </c>
    </row>
    <row r="51" spans="1:28" ht="19.5" customHeight="1">
      <c r="A51" s="13" t="s">
        <v>341</v>
      </c>
      <c r="B51" s="6" t="s">
        <v>342</v>
      </c>
      <c r="C51" s="7" t="s">
        <v>36</v>
      </c>
      <c r="D51" s="5" t="s">
        <v>343</v>
      </c>
      <c r="E51" s="5" t="s">
        <v>344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 t="s">
        <v>345</v>
      </c>
      <c r="V51" s="5" t="s">
        <v>346</v>
      </c>
      <c r="W51" s="5"/>
      <c r="X51" s="5" t="s">
        <v>347</v>
      </c>
      <c r="Y51" s="5"/>
      <c r="Z51" s="5"/>
      <c r="AA51" s="5"/>
      <c r="AB51" s="5" t="s">
        <v>348</v>
      </c>
    </row>
    <row r="52" spans="1:28" ht="19.5" customHeight="1">
      <c r="A52" s="13" t="s">
        <v>349</v>
      </c>
      <c r="B52" s="6" t="s">
        <v>350</v>
      </c>
      <c r="C52" s="7" t="s">
        <v>36</v>
      </c>
      <c r="D52" s="5" t="s">
        <v>351</v>
      </c>
      <c r="E52" s="5" t="s">
        <v>352</v>
      </c>
      <c r="F52" s="5" t="s">
        <v>353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9.5" customHeight="1">
      <c r="A53" s="13" t="s">
        <v>162</v>
      </c>
      <c r="B53" s="6" t="s">
        <v>354</v>
      </c>
      <c r="C53" s="7" t="s">
        <v>355</v>
      </c>
      <c r="D53" s="5" t="s">
        <v>356</v>
      </c>
      <c r="E53" s="5"/>
      <c r="F53" s="5"/>
      <c r="G53" s="5"/>
      <c r="H53" s="5"/>
      <c r="I53" s="5"/>
      <c r="J53" s="5" t="s">
        <v>357</v>
      </c>
      <c r="K53" s="5"/>
      <c r="L53" s="5"/>
      <c r="M53" s="5"/>
      <c r="N53" s="5"/>
      <c r="O53" s="5"/>
      <c r="P53" s="4" t="s">
        <v>358</v>
      </c>
      <c r="Q53" s="5" t="s">
        <v>359</v>
      </c>
      <c r="R53" s="5"/>
      <c r="S53" s="5"/>
      <c r="T53" s="5" t="s">
        <v>360</v>
      </c>
      <c r="U53" s="5"/>
      <c r="V53" s="5"/>
      <c r="W53" s="5"/>
      <c r="X53" s="5"/>
      <c r="Y53" s="5"/>
      <c r="Z53" s="5" t="s">
        <v>361</v>
      </c>
      <c r="AA53" s="5"/>
      <c r="AB53" s="5"/>
    </row>
    <row r="54" spans="1:28" ht="19.5" customHeight="1">
      <c r="A54" s="13" t="s">
        <v>162</v>
      </c>
      <c r="B54" s="6" t="s">
        <v>354</v>
      </c>
      <c r="C54" s="7" t="s">
        <v>362</v>
      </c>
      <c r="D54" s="5" t="s">
        <v>363</v>
      </c>
      <c r="E54" s="5"/>
      <c r="F54" s="5"/>
      <c r="G54" s="5"/>
      <c r="H54" s="5"/>
      <c r="I54" s="5"/>
      <c r="J54" s="5" t="s">
        <v>364</v>
      </c>
      <c r="K54" s="5"/>
      <c r="L54" s="5"/>
      <c r="M54" s="5"/>
      <c r="N54" s="5"/>
      <c r="O54" s="5"/>
      <c r="P54" s="11"/>
      <c r="Q54" s="5" t="s">
        <v>365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9.5" customHeight="1">
      <c r="A55" s="13" t="s">
        <v>138</v>
      </c>
      <c r="B55" s="6" t="s">
        <v>366</v>
      </c>
      <c r="C55" s="7" t="s">
        <v>355</v>
      </c>
      <c r="D55" s="5" t="s">
        <v>367</v>
      </c>
      <c r="E55" s="5"/>
      <c r="F55" s="5"/>
      <c r="G55" s="5"/>
      <c r="H55" s="5"/>
      <c r="I55" s="5"/>
      <c r="J55" s="5" t="s">
        <v>368</v>
      </c>
      <c r="K55" s="5"/>
      <c r="L55" s="5"/>
      <c r="M55" s="5"/>
      <c r="N55" s="5"/>
      <c r="O55" s="5"/>
      <c r="P55" s="4" t="s">
        <v>369</v>
      </c>
      <c r="Q55" s="5" t="s">
        <v>370</v>
      </c>
      <c r="R55" s="5"/>
      <c r="S55" s="5"/>
      <c r="T55" s="5" t="s">
        <v>371</v>
      </c>
      <c r="U55" s="5"/>
      <c r="V55" s="5"/>
      <c r="W55" s="5"/>
      <c r="X55" s="5"/>
      <c r="Y55" s="5"/>
      <c r="Z55" s="5" t="s">
        <v>372</v>
      </c>
      <c r="AA55" s="5"/>
      <c r="AB55" s="5"/>
    </row>
    <row r="56" spans="1:28" ht="19.5" customHeight="1">
      <c r="A56" s="13" t="s">
        <v>138</v>
      </c>
      <c r="B56" s="6" t="s">
        <v>366</v>
      </c>
      <c r="C56" s="7" t="s">
        <v>362</v>
      </c>
      <c r="D56" s="5" t="s">
        <v>373</v>
      </c>
      <c r="E56" s="5"/>
      <c r="F56" s="5"/>
      <c r="G56" s="5"/>
      <c r="H56" s="5"/>
      <c r="I56" s="5"/>
      <c r="J56" s="5" t="s">
        <v>374</v>
      </c>
      <c r="K56" s="5"/>
      <c r="L56" s="5"/>
      <c r="M56" s="5"/>
      <c r="N56" s="5"/>
      <c r="O56" s="5"/>
      <c r="P56" s="11"/>
      <c r="Q56" s="5" t="s">
        <v>375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9.5" customHeight="1">
      <c r="A57" s="13" t="s">
        <v>162</v>
      </c>
      <c r="B57" s="6" t="s">
        <v>376</v>
      </c>
      <c r="C57" s="7" t="s">
        <v>355</v>
      </c>
      <c r="D57" s="5" t="s">
        <v>377</v>
      </c>
      <c r="E57" s="5"/>
      <c r="F57" s="5"/>
      <c r="G57" s="5"/>
      <c r="H57" s="5"/>
      <c r="I57" s="5"/>
      <c r="J57" s="5" t="s">
        <v>378</v>
      </c>
      <c r="K57" s="5"/>
      <c r="L57" s="5"/>
      <c r="M57" s="5"/>
      <c r="N57" s="5"/>
      <c r="O57" s="5"/>
      <c r="P57" s="4" t="s">
        <v>379</v>
      </c>
      <c r="Q57" s="5" t="s">
        <v>380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19.5" customHeight="1">
      <c r="A58" s="13" t="s">
        <v>162</v>
      </c>
      <c r="B58" s="6" t="s">
        <v>376</v>
      </c>
      <c r="C58" s="7" t="s">
        <v>362</v>
      </c>
      <c r="D58" s="5" t="s">
        <v>381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11"/>
      <c r="Q58" s="5" t="s">
        <v>382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19.5" customHeight="1">
      <c r="A59" s="13" t="s">
        <v>138</v>
      </c>
      <c r="B59" s="6" t="s">
        <v>383</v>
      </c>
      <c r="C59" s="7" t="s">
        <v>355</v>
      </c>
      <c r="D59" s="5" t="s">
        <v>384</v>
      </c>
      <c r="E59" s="5"/>
      <c r="F59" s="5"/>
      <c r="G59" s="5"/>
      <c r="H59" s="5"/>
      <c r="I59" s="5"/>
      <c r="J59" s="5" t="s">
        <v>385</v>
      </c>
      <c r="K59" s="5"/>
      <c r="L59" s="5"/>
      <c r="M59" s="5"/>
      <c r="N59" s="5"/>
      <c r="O59" s="5" t="s">
        <v>386</v>
      </c>
      <c r="P59" s="4" t="s">
        <v>387</v>
      </c>
      <c r="Q59" s="5" t="s">
        <v>388</v>
      </c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19.5" customHeight="1">
      <c r="A60" s="13" t="s">
        <v>138</v>
      </c>
      <c r="B60" s="6" t="s">
        <v>383</v>
      </c>
      <c r="C60" s="7" t="s">
        <v>362</v>
      </c>
      <c r="D60" s="5" t="s">
        <v>389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 t="s">
        <v>390</v>
      </c>
      <c r="P60" s="11"/>
      <c r="Q60" s="5" t="s">
        <v>391</v>
      </c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</sheetData>
  <sheetProtection/>
  <autoFilter ref="A2:AB60"/>
  <mergeCells count="29">
    <mergeCell ref="D1:F1"/>
    <mergeCell ref="G1:AB1"/>
    <mergeCell ref="A1:A2"/>
    <mergeCell ref="B1:B2"/>
    <mergeCell ref="C1:C2"/>
    <mergeCell ref="E3:E4"/>
    <mergeCell ref="E5:E6"/>
    <mergeCell ref="E16:E17"/>
    <mergeCell ref="E22:E23"/>
    <mergeCell ref="E27:E28"/>
    <mergeCell ref="E33:E34"/>
    <mergeCell ref="E35:E36"/>
    <mergeCell ref="F3:F4"/>
    <mergeCell ref="F5:F6"/>
    <mergeCell ref="F16:F17"/>
    <mergeCell ref="F22:F23"/>
    <mergeCell ref="F27:F28"/>
    <mergeCell ref="F33:F34"/>
    <mergeCell ref="F35:F36"/>
    <mergeCell ref="P5:P6"/>
    <mergeCell ref="P16:P17"/>
    <mergeCell ref="P22:P23"/>
    <mergeCell ref="P27:P28"/>
    <mergeCell ref="P33:P34"/>
    <mergeCell ref="P35:P36"/>
    <mergeCell ref="P53:P54"/>
    <mergeCell ref="P55:P56"/>
    <mergeCell ref="P57:P58"/>
    <mergeCell ref="P59:P60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="280" zoomScaleNormal="280" zoomScaleSheetLayoutView="100" workbookViewId="0" topLeftCell="A1">
      <selection activeCell="C1" sqref="C1:C2"/>
    </sheetView>
  </sheetViews>
  <sheetFormatPr defaultColWidth="9.00390625" defaultRowHeight="19.5" customHeight="1"/>
  <cols>
    <col min="1" max="1" width="33.75390625" style="0" customWidth="1"/>
    <col min="2" max="2" width="16.00390625" style="0" customWidth="1"/>
    <col min="3" max="3" width="7.375" style="0" customWidth="1"/>
    <col min="4" max="4" width="9.375" style="0" customWidth="1"/>
    <col min="5" max="10" width="5.375" style="0" customWidth="1"/>
    <col min="11" max="11" width="9.375" style="0" customWidth="1"/>
  </cols>
  <sheetData>
    <row r="1" spans="1:11" ht="19.5" customHeight="1">
      <c r="A1" s="5" t="s">
        <v>1</v>
      </c>
      <c r="B1" s="5" t="s">
        <v>2</v>
      </c>
      <c r="C1" s="5" t="s">
        <v>392</v>
      </c>
      <c r="D1" s="5" t="s">
        <v>393</v>
      </c>
      <c r="E1" s="5" t="s">
        <v>11</v>
      </c>
      <c r="F1" s="5" t="s">
        <v>16</v>
      </c>
      <c r="G1" s="5" t="s">
        <v>17</v>
      </c>
      <c r="H1" s="5" t="s">
        <v>18</v>
      </c>
      <c r="I1" s="5" t="s">
        <v>21</v>
      </c>
      <c r="J1" s="5" t="s">
        <v>27</v>
      </c>
      <c r="K1" s="5" t="s">
        <v>394</v>
      </c>
    </row>
    <row r="2" spans="1:11" ht="19.5" customHeight="1">
      <c r="A2" s="5"/>
      <c r="B2" s="5"/>
      <c r="C2" s="5">
        <f aca="true" t="shared" si="0" ref="C2:K2">C3+C4+C5+C6+C7+C8+C9+C10</f>
        <v>370</v>
      </c>
      <c r="D2" s="5">
        <f t="shared" si="0"/>
        <v>135</v>
      </c>
      <c r="E2" s="5">
        <f t="shared" si="0"/>
        <v>45</v>
      </c>
      <c r="F2" s="5">
        <f t="shared" si="0"/>
        <v>15</v>
      </c>
      <c r="G2" s="5">
        <f t="shared" si="0"/>
        <v>65</v>
      </c>
      <c r="H2" s="5">
        <f t="shared" si="0"/>
        <v>70</v>
      </c>
      <c r="I2" s="5">
        <f t="shared" si="0"/>
        <v>20</v>
      </c>
      <c r="J2" s="5">
        <f t="shared" si="0"/>
        <v>20</v>
      </c>
      <c r="K2" s="5">
        <f t="shared" si="0"/>
        <v>235</v>
      </c>
    </row>
    <row r="3" spans="1:11" ht="19.5" customHeight="1">
      <c r="A3" s="6" t="s">
        <v>354</v>
      </c>
      <c r="B3" s="7" t="s">
        <v>355</v>
      </c>
      <c r="C3" s="5">
        <v>80</v>
      </c>
      <c r="D3" s="5">
        <f>C3-K3</f>
        <v>20</v>
      </c>
      <c r="E3" s="5">
        <v>10</v>
      </c>
      <c r="F3" s="5"/>
      <c r="G3" s="5">
        <v>15</v>
      </c>
      <c r="H3" s="5">
        <v>15</v>
      </c>
      <c r="I3" s="5">
        <v>10</v>
      </c>
      <c r="J3" s="5">
        <v>10</v>
      </c>
      <c r="K3" s="5">
        <f>SUM(E3:J3)</f>
        <v>60</v>
      </c>
    </row>
    <row r="4" spans="1:11" ht="19.5" customHeight="1">
      <c r="A4" s="6" t="s">
        <v>354</v>
      </c>
      <c r="B4" s="7" t="s">
        <v>362</v>
      </c>
      <c r="C4" s="5">
        <v>20</v>
      </c>
      <c r="D4" s="5">
        <f aca="true" t="shared" si="1" ref="D4:D10">C4-K4</f>
        <v>10</v>
      </c>
      <c r="E4" s="5">
        <v>5</v>
      </c>
      <c r="F4" s="5"/>
      <c r="G4" s="5"/>
      <c r="H4" s="5">
        <v>5</v>
      </c>
      <c r="I4" s="5"/>
      <c r="J4" s="5"/>
      <c r="K4" s="5">
        <f aca="true" t="shared" si="2" ref="K4:K10">SUM(E4:J4)</f>
        <v>10</v>
      </c>
    </row>
    <row r="5" spans="1:11" ht="19.5" customHeight="1">
      <c r="A5" s="6" t="s">
        <v>366</v>
      </c>
      <c r="B5" s="7" t="s">
        <v>355</v>
      </c>
      <c r="C5" s="5">
        <v>95</v>
      </c>
      <c r="D5" s="5">
        <f t="shared" si="1"/>
        <v>35</v>
      </c>
      <c r="E5" s="5">
        <v>10</v>
      </c>
      <c r="F5" s="5"/>
      <c r="G5" s="5">
        <v>20</v>
      </c>
      <c r="H5" s="5">
        <v>10</v>
      </c>
      <c r="I5" s="5">
        <v>10</v>
      </c>
      <c r="J5" s="5">
        <v>10</v>
      </c>
      <c r="K5" s="5">
        <f t="shared" si="2"/>
        <v>60</v>
      </c>
    </row>
    <row r="6" spans="1:11" ht="19.5" customHeight="1">
      <c r="A6" s="6" t="s">
        <v>366</v>
      </c>
      <c r="B6" s="7" t="s">
        <v>362</v>
      </c>
      <c r="C6" s="5">
        <v>25</v>
      </c>
      <c r="D6" s="5">
        <f t="shared" si="1"/>
        <v>15</v>
      </c>
      <c r="E6" s="5">
        <v>5</v>
      </c>
      <c r="F6" s="5"/>
      <c r="G6" s="5"/>
      <c r="H6" s="5">
        <v>5</v>
      </c>
      <c r="I6" s="5"/>
      <c r="J6" s="5"/>
      <c r="K6" s="5">
        <f t="shared" si="2"/>
        <v>10</v>
      </c>
    </row>
    <row r="7" spans="1:11" ht="19.5" customHeight="1">
      <c r="A7" s="6" t="s">
        <v>376</v>
      </c>
      <c r="B7" s="7" t="s">
        <v>355</v>
      </c>
      <c r="C7" s="5">
        <v>40</v>
      </c>
      <c r="D7" s="5">
        <f t="shared" si="1"/>
        <v>10</v>
      </c>
      <c r="E7" s="5">
        <v>5</v>
      </c>
      <c r="F7" s="5"/>
      <c r="G7" s="5">
        <v>15</v>
      </c>
      <c r="H7" s="5">
        <v>10</v>
      </c>
      <c r="I7" s="5"/>
      <c r="J7" s="5"/>
      <c r="K7" s="5">
        <f t="shared" si="2"/>
        <v>30</v>
      </c>
    </row>
    <row r="8" spans="1:11" ht="19.5" customHeight="1">
      <c r="A8" s="6" t="s">
        <v>376</v>
      </c>
      <c r="B8" s="7" t="s">
        <v>362</v>
      </c>
      <c r="C8" s="5">
        <v>10</v>
      </c>
      <c r="D8" s="5">
        <f t="shared" si="1"/>
        <v>5</v>
      </c>
      <c r="E8" s="5"/>
      <c r="F8" s="5"/>
      <c r="G8" s="5"/>
      <c r="H8" s="5">
        <v>5</v>
      </c>
      <c r="I8" s="5"/>
      <c r="J8" s="5"/>
      <c r="K8" s="5">
        <f t="shared" si="2"/>
        <v>5</v>
      </c>
    </row>
    <row r="9" spans="1:11" ht="19.5" customHeight="1">
      <c r="A9" s="6" t="s">
        <v>383</v>
      </c>
      <c r="B9" s="7" t="s">
        <v>355</v>
      </c>
      <c r="C9" s="5">
        <v>75</v>
      </c>
      <c r="D9" s="5">
        <f t="shared" si="1"/>
        <v>25</v>
      </c>
      <c r="E9" s="5">
        <v>10</v>
      </c>
      <c r="F9" s="5">
        <v>10</v>
      </c>
      <c r="G9" s="5">
        <v>15</v>
      </c>
      <c r="H9" s="5">
        <v>15</v>
      </c>
      <c r="I9" s="5"/>
      <c r="J9" s="5"/>
      <c r="K9" s="5">
        <f t="shared" si="2"/>
        <v>50</v>
      </c>
    </row>
    <row r="10" spans="1:11" ht="19.5" customHeight="1">
      <c r="A10" s="6" t="s">
        <v>383</v>
      </c>
      <c r="B10" s="7" t="s">
        <v>362</v>
      </c>
      <c r="C10" s="5">
        <v>25</v>
      </c>
      <c r="D10" s="5">
        <f t="shared" si="1"/>
        <v>15</v>
      </c>
      <c r="E10" s="5"/>
      <c r="F10" s="5">
        <v>5</v>
      </c>
      <c r="G10" s="5"/>
      <c r="H10" s="5">
        <v>5</v>
      </c>
      <c r="I10" s="5"/>
      <c r="J10" s="5"/>
      <c r="K10" s="5">
        <f t="shared" si="2"/>
        <v>10</v>
      </c>
    </row>
  </sheetData>
  <sheetProtection/>
  <autoFilter ref="A2:K10"/>
  <mergeCells count="2">
    <mergeCell ref="A1:A2"/>
    <mergeCell ref="B1:B2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zoomScale="235" zoomScaleNormal="235" zoomScaleSheetLayoutView="100" workbookViewId="0" topLeftCell="U1">
      <selection activeCell="X39" sqref="X39"/>
    </sheetView>
  </sheetViews>
  <sheetFormatPr defaultColWidth="9.00390625" defaultRowHeight="14.25"/>
  <cols>
    <col min="1" max="1" width="35.875" style="0" customWidth="1"/>
    <col min="2" max="2" width="7.875" style="1" customWidth="1"/>
    <col min="3" max="3" width="8.125" style="0" customWidth="1"/>
    <col min="4" max="4" width="4.625" style="0" customWidth="1"/>
    <col min="5" max="5" width="5.25390625" style="0" customWidth="1"/>
    <col min="6" max="9" width="5.375" style="0" customWidth="1"/>
    <col min="10" max="10" width="9.375" style="0" customWidth="1"/>
    <col min="11" max="11" width="5.375" style="0" customWidth="1"/>
    <col min="12" max="13" width="7.375" style="0" customWidth="1"/>
    <col min="14" max="35" width="5.375" style="0" customWidth="1"/>
    <col min="36" max="36" width="9.375" style="0" hidden="1" customWidth="1"/>
  </cols>
  <sheetData>
    <row r="1" spans="1:36" ht="14.25">
      <c r="A1" s="2" t="s">
        <v>1</v>
      </c>
      <c r="B1" s="3" t="s">
        <v>0</v>
      </c>
      <c r="C1" s="4" t="s">
        <v>395</v>
      </c>
      <c r="D1" s="5" t="s">
        <v>396</v>
      </c>
      <c r="E1" s="5" t="s">
        <v>397</v>
      </c>
      <c r="F1" s="5" t="s">
        <v>8</v>
      </c>
      <c r="G1" s="5" t="s">
        <v>9</v>
      </c>
      <c r="H1" s="5" t="s">
        <v>10</v>
      </c>
      <c r="I1" s="5" t="s">
        <v>29</v>
      </c>
      <c r="J1" s="5" t="s">
        <v>393</v>
      </c>
      <c r="K1" s="5" t="s">
        <v>11</v>
      </c>
      <c r="L1" s="5" t="s">
        <v>12</v>
      </c>
      <c r="M1" s="5" t="s">
        <v>398</v>
      </c>
      <c r="N1" s="5" t="s">
        <v>13</v>
      </c>
      <c r="O1" s="5" t="s">
        <v>399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24</v>
      </c>
      <c r="V1" s="5" t="s">
        <v>23</v>
      </c>
      <c r="W1" s="5" t="s">
        <v>19</v>
      </c>
      <c r="X1" s="5" t="s">
        <v>20</v>
      </c>
      <c r="Y1" s="5" t="s">
        <v>400</v>
      </c>
      <c r="Z1" s="5" t="s">
        <v>401</v>
      </c>
      <c r="AA1" s="5" t="s">
        <v>21</v>
      </c>
      <c r="AB1" s="5" t="s">
        <v>22</v>
      </c>
      <c r="AC1" s="5" t="s">
        <v>25</v>
      </c>
      <c r="AD1" s="5" t="s">
        <v>402</v>
      </c>
      <c r="AE1" s="5" t="s">
        <v>26</v>
      </c>
      <c r="AF1" s="5" t="s">
        <v>27</v>
      </c>
      <c r="AG1" s="5" t="s">
        <v>28</v>
      </c>
      <c r="AH1" s="5" t="s">
        <v>403</v>
      </c>
      <c r="AI1" s="5" t="s">
        <v>29</v>
      </c>
      <c r="AJ1" s="5" t="s">
        <v>394</v>
      </c>
    </row>
    <row r="2" spans="1:36" ht="14.25">
      <c r="A2" s="6" t="s">
        <v>31</v>
      </c>
      <c r="B2" s="6" t="s">
        <v>30</v>
      </c>
      <c r="C2" s="7"/>
      <c r="D2" s="8"/>
      <c r="E2" s="8"/>
      <c r="F2" s="8"/>
      <c r="G2" s="8"/>
      <c r="H2" s="8"/>
      <c r="I2" s="8"/>
      <c r="J2" s="8">
        <v>11</v>
      </c>
      <c r="K2" s="8"/>
      <c r="L2" s="8">
        <v>5</v>
      </c>
      <c r="M2" s="8"/>
      <c r="N2" s="8"/>
      <c r="O2" s="8"/>
      <c r="P2" s="8"/>
      <c r="Q2" s="8"/>
      <c r="R2" s="8"/>
      <c r="S2" s="8"/>
      <c r="T2" s="8">
        <v>5</v>
      </c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5">
        <v>0</v>
      </c>
    </row>
    <row r="3" spans="1:36" ht="14.25">
      <c r="A3" s="6" t="s">
        <v>40</v>
      </c>
      <c r="B3" s="6" t="s">
        <v>39</v>
      </c>
      <c r="C3" s="7"/>
      <c r="D3" s="8"/>
      <c r="E3" s="8"/>
      <c r="F3" s="8">
        <v>5</v>
      </c>
      <c r="G3" s="8">
        <v>10</v>
      </c>
      <c r="H3" s="8">
        <v>8</v>
      </c>
      <c r="I3" s="8"/>
      <c r="J3" s="8">
        <v>198</v>
      </c>
      <c r="K3" s="8">
        <v>14</v>
      </c>
      <c r="L3" s="8">
        <v>6</v>
      </c>
      <c r="M3" s="8"/>
      <c r="N3" s="8">
        <v>5</v>
      </c>
      <c r="O3" s="8"/>
      <c r="P3" s="8">
        <v>10</v>
      </c>
      <c r="Q3" s="8">
        <v>3</v>
      </c>
      <c r="R3" s="8">
        <v>5</v>
      </c>
      <c r="S3" s="8">
        <v>10</v>
      </c>
      <c r="T3" s="8">
        <v>20</v>
      </c>
      <c r="U3" s="8">
        <v>5</v>
      </c>
      <c r="V3" s="8"/>
      <c r="W3" s="8">
        <v>3</v>
      </c>
      <c r="X3" s="8">
        <v>17</v>
      </c>
      <c r="Y3" s="8"/>
      <c r="Z3" s="8"/>
      <c r="AA3" s="8">
        <v>15</v>
      </c>
      <c r="AB3" s="8">
        <v>15</v>
      </c>
      <c r="AC3" s="8">
        <v>5</v>
      </c>
      <c r="AD3" s="8"/>
      <c r="AE3" s="8"/>
      <c r="AF3" s="8">
        <v>10</v>
      </c>
      <c r="AG3" s="8">
        <v>5</v>
      </c>
      <c r="AH3" s="8"/>
      <c r="AI3" s="8"/>
      <c r="AJ3" s="5">
        <v>131</v>
      </c>
    </row>
    <row r="4" spans="1:36" ht="14.25">
      <c r="A4" s="6" t="s">
        <v>76</v>
      </c>
      <c r="B4" s="6" t="s">
        <v>75</v>
      </c>
      <c r="C4" s="7"/>
      <c r="D4" s="8"/>
      <c r="E4" s="8"/>
      <c r="F4" s="8"/>
      <c r="G4" s="8"/>
      <c r="H4" s="8"/>
      <c r="I4" s="8"/>
      <c r="J4" s="8">
        <v>10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5">
        <v>0</v>
      </c>
    </row>
    <row r="5" spans="1:36" ht="14.25">
      <c r="A5" s="6" t="s">
        <v>83</v>
      </c>
      <c r="B5" s="6" t="s">
        <v>82</v>
      </c>
      <c r="C5" s="7"/>
      <c r="D5" s="8"/>
      <c r="E5" s="8"/>
      <c r="F5" s="8"/>
      <c r="G5" s="9">
        <v>5</v>
      </c>
      <c r="H5" s="8"/>
      <c r="I5" s="8"/>
      <c r="J5" s="8">
        <v>25</v>
      </c>
      <c r="K5" s="8">
        <v>5</v>
      </c>
      <c r="L5" s="8">
        <v>5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9">
        <v>5</v>
      </c>
      <c r="Y5" s="9"/>
      <c r="Z5" s="9"/>
      <c r="AA5" s="8"/>
      <c r="AB5" s="8"/>
      <c r="AC5" s="8"/>
      <c r="AD5" s="8"/>
      <c r="AE5" s="8"/>
      <c r="AF5" s="8"/>
      <c r="AG5" s="8"/>
      <c r="AH5" s="8"/>
      <c r="AI5" s="8"/>
      <c r="AJ5" s="5">
        <v>10</v>
      </c>
    </row>
    <row r="6" spans="1:36" ht="14.25">
      <c r="A6" s="6" t="s">
        <v>95</v>
      </c>
      <c r="B6" s="6" t="s">
        <v>94</v>
      </c>
      <c r="C6" s="7"/>
      <c r="D6" s="8"/>
      <c r="E6" s="8"/>
      <c r="F6" s="8"/>
      <c r="G6" s="8"/>
      <c r="H6" s="8"/>
      <c r="I6" s="8"/>
      <c r="J6" s="8">
        <v>25</v>
      </c>
      <c r="K6" s="8"/>
      <c r="L6" s="8"/>
      <c r="M6" s="8"/>
      <c r="N6" s="8"/>
      <c r="O6" s="8"/>
      <c r="P6" s="8">
        <v>5</v>
      </c>
      <c r="Q6" s="8"/>
      <c r="R6" s="8"/>
      <c r="S6" s="8"/>
      <c r="T6" s="9">
        <v>5</v>
      </c>
      <c r="U6" s="8"/>
      <c r="V6" s="8"/>
      <c r="W6" s="8"/>
      <c r="X6" s="8"/>
      <c r="Y6" s="8"/>
      <c r="Z6" s="8"/>
      <c r="AA6" s="8"/>
      <c r="AB6" s="8">
        <v>5</v>
      </c>
      <c r="AC6" s="8"/>
      <c r="AD6" s="8"/>
      <c r="AE6" s="8"/>
      <c r="AF6" s="8"/>
      <c r="AG6" s="8"/>
      <c r="AH6" s="8"/>
      <c r="AI6" s="8"/>
      <c r="AJ6" s="5">
        <v>10</v>
      </c>
    </row>
    <row r="7" spans="1:36" ht="14.25">
      <c r="A7" s="6" t="s">
        <v>101</v>
      </c>
      <c r="B7" s="6" t="s">
        <v>100</v>
      </c>
      <c r="C7" s="7"/>
      <c r="D7" s="8"/>
      <c r="E7" s="8"/>
      <c r="F7" s="8">
        <v>5</v>
      </c>
      <c r="G7" s="8">
        <v>10</v>
      </c>
      <c r="H7" s="8">
        <v>5</v>
      </c>
      <c r="I7" s="8"/>
      <c r="J7" s="8">
        <v>88</v>
      </c>
      <c r="K7" s="8">
        <v>5</v>
      </c>
      <c r="L7" s="8">
        <v>5</v>
      </c>
      <c r="M7" s="8"/>
      <c r="N7" s="8">
        <v>5</v>
      </c>
      <c r="O7" s="8"/>
      <c r="P7" s="8">
        <v>10</v>
      </c>
      <c r="Q7" s="8">
        <v>2</v>
      </c>
      <c r="R7" s="8">
        <v>5</v>
      </c>
      <c r="S7" s="8">
        <v>8</v>
      </c>
      <c r="T7" s="8">
        <v>10</v>
      </c>
      <c r="U7" s="8">
        <v>5</v>
      </c>
      <c r="V7" s="8"/>
      <c r="W7" s="8">
        <v>3</v>
      </c>
      <c r="X7" s="8">
        <v>12</v>
      </c>
      <c r="Y7" s="8"/>
      <c r="Z7" s="8"/>
      <c r="AA7" s="8">
        <v>10</v>
      </c>
      <c r="AB7" s="8">
        <v>10</v>
      </c>
      <c r="AC7" s="8">
        <v>10</v>
      </c>
      <c r="AD7" s="8"/>
      <c r="AE7" s="8">
        <v>11</v>
      </c>
      <c r="AF7" s="8">
        <v>5</v>
      </c>
      <c r="AG7" s="8"/>
      <c r="AH7" s="8"/>
      <c r="AI7" s="8"/>
      <c r="AJ7" s="5">
        <v>96</v>
      </c>
    </row>
    <row r="8" spans="1:36" ht="14.25">
      <c r="A8" s="6" t="s">
        <v>134</v>
      </c>
      <c r="B8" s="6" t="s">
        <v>133</v>
      </c>
      <c r="C8" s="7"/>
      <c r="D8" s="8"/>
      <c r="E8" s="8"/>
      <c r="F8" s="8"/>
      <c r="G8" s="8"/>
      <c r="H8" s="8"/>
      <c r="I8" s="8"/>
      <c r="J8" s="8">
        <v>10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5">
        <v>0</v>
      </c>
    </row>
    <row r="9" spans="1:36" ht="14.25">
      <c r="A9" s="6" t="s">
        <v>139</v>
      </c>
      <c r="B9" s="6" t="s">
        <v>138</v>
      </c>
      <c r="C9" s="7"/>
      <c r="D9" s="8"/>
      <c r="E9" s="8"/>
      <c r="F9" s="8">
        <v>6</v>
      </c>
      <c r="G9" s="8">
        <v>6</v>
      </c>
      <c r="H9" s="8"/>
      <c r="I9" s="8"/>
      <c r="J9" s="8">
        <v>17</v>
      </c>
      <c r="K9" s="8"/>
      <c r="L9" s="8"/>
      <c r="M9" s="8"/>
      <c r="N9" s="8"/>
      <c r="O9" s="8"/>
      <c r="P9" s="8"/>
      <c r="Q9" s="8"/>
      <c r="R9" s="8"/>
      <c r="S9" s="8"/>
      <c r="T9" s="8">
        <v>5</v>
      </c>
      <c r="U9" s="8"/>
      <c r="V9" s="8"/>
      <c r="W9" s="8"/>
      <c r="X9" s="8">
        <v>5</v>
      </c>
      <c r="Y9" s="8"/>
      <c r="Z9" s="8"/>
      <c r="AA9" s="8">
        <v>5</v>
      </c>
      <c r="AB9" s="8"/>
      <c r="AC9" s="8"/>
      <c r="AD9" s="8"/>
      <c r="AE9" s="8"/>
      <c r="AF9" s="8"/>
      <c r="AG9" s="8"/>
      <c r="AH9" s="8"/>
      <c r="AI9" s="8"/>
      <c r="AJ9" s="5">
        <v>27</v>
      </c>
    </row>
    <row r="10" spans="1:36" ht="14.25">
      <c r="A10" s="6" t="s">
        <v>148</v>
      </c>
      <c r="B10" s="6" t="s">
        <v>147</v>
      </c>
      <c r="C10" s="7"/>
      <c r="D10" s="8"/>
      <c r="E10" s="8"/>
      <c r="F10" s="8"/>
      <c r="G10" s="8"/>
      <c r="H10" s="8"/>
      <c r="I10" s="8"/>
      <c r="J10" s="8">
        <v>8</v>
      </c>
      <c r="K10" s="8"/>
      <c r="L10" s="8">
        <v>5</v>
      </c>
      <c r="M10" s="8"/>
      <c r="N10" s="8">
        <v>5</v>
      </c>
      <c r="O10" s="8"/>
      <c r="P10" s="8"/>
      <c r="Q10" s="8"/>
      <c r="R10" s="8">
        <v>5</v>
      </c>
      <c r="S10" s="8"/>
      <c r="T10" s="8">
        <v>5</v>
      </c>
      <c r="U10" s="8"/>
      <c r="V10" s="8"/>
      <c r="W10" s="8"/>
      <c r="X10" s="8">
        <v>5</v>
      </c>
      <c r="Y10" s="8"/>
      <c r="Z10" s="8"/>
      <c r="AA10" s="8">
        <v>5</v>
      </c>
      <c r="AB10" s="8"/>
      <c r="AC10" s="8"/>
      <c r="AD10" s="8"/>
      <c r="AE10" s="8"/>
      <c r="AF10" s="8">
        <v>5</v>
      </c>
      <c r="AG10" s="8"/>
      <c r="AH10" s="8"/>
      <c r="AI10" s="8"/>
      <c r="AJ10" s="5">
        <v>35</v>
      </c>
    </row>
    <row r="11" spans="1:36" ht="14.25">
      <c r="A11" s="6" t="s">
        <v>159</v>
      </c>
      <c r="B11" s="6" t="s">
        <v>158</v>
      </c>
      <c r="C11" s="7"/>
      <c r="D11" s="8"/>
      <c r="E11" s="8"/>
      <c r="F11" s="8"/>
      <c r="G11" s="8"/>
      <c r="H11" s="8"/>
      <c r="I11" s="8"/>
      <c r="J11" s="8">
        <v>12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5">
        <v>0</v>
      </c>
    </row>
    <row r="12" spans="1:36" ht="14.25">
      <c r="A12" s="6" t="s">
        <v>163</v>
      </c>
      <c r="B12" s="6" t="s">
        <v>162</v>
      </c>
      <c r="C12" s="7"/>
      <c r="D12" s="8"/>
      <c r="E12" s="8"/>
      <c r="F12" s="8">
        <v>9</v>
      </c>
      <c r="G12" s="8">
        <v>10</v>
      </c>
      <c r="H12" s="8">
        <v>5</v>
      </c>
      <c r="I12" s="8"/>
      <c r="J12" s="8">
        <v>96</v>
      </c>
      <c r="K12" s="8">
        <v>6</v>
      </c>
      <c r="L12" s="8">
        <v>5</v>
      </c>
      <c r="M12" s="8"/>
      <c r="N12" s="8"/>
      <c r="O12" s="8"/>
      <c r="P12" s="8">
        <v>10</v>
      </c>
      <c r="Q12" s="8"/>
      <c r="R12" s="8">
        <v>5</v>
      </c>
      <c r="S12" s="8">
        <v>6</v>
      </c>
      <c r="T12" s="8">
        <v>10</v>
      </c>
      <c r="U12" s="8"/>
      <c r="V12" s="8"/>
      <c r="W12" s="8">
        <v>4</v>
      </c>
      <c r="X12" s="8">
        <v>10</v>
      </c>
      <c r="Y12" s="8"/>
      <c r="Z12" s="8"/>
      <c r="AA12" s="8">
        <v>10</v>
      </c>
      <c r="AB12" s="8">
        <v>5</v>
      </c>
      <c r="AC12" s="8"/>
      <c r="AD12" s="8"/>
      <c r="AE12" s="8">
        <v>5</v>
      </c>
      <c r="AF12" s="8">
        <v>5</v>
      </c>
      <c r="AG12" s="8"/>
      <c r="AH12" s="8"/>
      <c r="AI12" s="8"/>
      <c r="AJ12" s="5">
        <v>80</v>
      </c>
    </row>
    <row r="13" spans="1:36" ht="14.25">
      <c r="A13" s="6" t="s">
        <v>196</v>
      </c>
      <c r="B13" s="6" t="s">
        <v>195</v>
      </c>
      <c r="C13" s="7"/>
      <c r="D13" s="8"/>
      <c r="E13" s="8"/>
      <c r="F13" s="8"/>
      <c r="G13" s="8"/>
      <c r="H13" s="8"/>
      <c r="I13" s="8"/>
      <c r="J13" s="8">
        <v>84</v>
      </c>
      <c r="K13" s="8"/>
      <c r="L13" s="8">
        <v>5</v>
      </c>
      <c r="M13" s="8"/>
      <c r="N13" s="8"/>
      <c r="O13" s="8"/>
      <c r="P13" s="8">
        <v>5</v>
      </c>
      <c r="Q13" s="8"/>
      <c r="R13" s="8"/>
      <c r="S13" s="8">
        <v>6</v>
      </c>
      <c r="T13" s="8">
        <v>10</v>
      </c>
      <c r="U13" s="8"/>
      <c r="V13" s="8"/>
      <c r="W13" s="8"/>
      <c r="X13" s="8">
        <v>10</v>
      </c>
      <c r="Y13" s="8"/>
      <c r="Z13" s="8"/>
      <c r="AA13" s="8"/>
      <c r="AB13" s="8">
        <v>5</v>
      </c>
      <c r="AC13" s="8"/>
      <c r="AD13" s="8"/>
      <c r="AE13" s="8">
        <v>5</v>
      </c>
      <c r="AF13" s="8">
        <v>5</v>
      </c>
      <c r="AG13" s="8"/>
      <c r="AH13" s="8"/>
      <c r="AI13" s="8"/>
      <c r="AJ13" s="5">
        <v>31</v>
      </c>
    </row>
    <row r="14" spans="1:36" ht="14.25">
      <c r="A14" s="6" t="s">
        <v>211</v>
      </c>
      <c r="B14" s="6" t="s">
        <v>210</v>
      </c>
      <c r="C14" s="7"/>
      <c r="D14" s="8"/>
      <c r="E14" s="8"/>
      <c r="F14" s="8"/>
      <c r="G14" s="8">
        <v>5</v>
      </c>
      <c r="H14" s="8">
        <v>5</v>
      </c>
      <c r="I14" s="8"/>
      <c r="J14" s="8">
        <v>53</v>
      </c>
      <c r="K14" s="8"/>
      <c r="L14" s="8">
        <v>5</v>
      </c>
      <c r="M14" s="8"/>
      <c r="N14" s="8"/>
      <c r="O14" s="8"/>
      <c r="P14" s="8"/>
      <c r="Q14" s="8"/>
      <c r="R14" s="8">
        <v>5</v>
      </c>
      <c r="S14" s="8"/>
      <c r="T14" s="8">
        <v>5</v>
      </c>
      <c r="U14" s="8"/>
      <c r="V14" s="8"/>
      <c r="W14" s="8"/>
      <c r="X14" s="8">
        <v>10</v>
      </c>
      <c r="Y14" s="8"/>
      <c r="Z14" s="8"/>
      <c r="AA14" s="8">
        <v>5</v>
      </c>
      <c r="AB14" s="8"/>
      <c r="AC14" s="8"/>
      <c r="AD14" s="8"/>
      <c r="AE14" s="8"/>
      <c r="AF14" s="8">
        <v>5</v>
      </c>
      <c r="AG14" s="8"/>
      <c r="AH14" s="8"/>
      <c r="AI14" s="8"/>
      <c r="AJ14" s="5">
        <v>45</v>
      </c>
    </row>
    <row r="15" spans="1:36" ht="14.25">
      <c r="A15" s="6" t="s">
        <v>229</v>
      </c>
      <c r="B15" s="6" t="s">
        <v>228</v>
      </c>
      <c r="C15" s="7"/>
      <c r="D15" s="8"/>
      <c r="E15" s="8"/>
      <c r="F15" s="8"/>
      <c r="G15" s="8"/>
      <c r="H15" s="8"/>
      <c r="I15" s="8"/>
      <c r="J15" s="8">
        <v>20</v>
      </c>
      <c r="K15" s="8">
        <v>5</v>
      </c>
      <c r="L15" s="8"/>
      <c r="M15" s="8"/>
      <c r="N15" s="8"/>
      <c r="O15" s="8"/>
      <c r="P15" s="8"/>
      <c r="Q15" s="8"/>
      <c r="R15" s="8"/>
      <c r="S15" s="8"/>
      <c r="T15" s="8">
        <v>5</v>
      </c>
      <c r="U15" s="8"/>
      <c r="V15" s="8"/>
      <c r="W15" s="8"/>
      <c r="X15" s="8">
        <v>5</v>
      </c>
      <c r="Y15" s="8"/>
      <c r="Z15" s="8"/>
      <c r="AA15" s="8"/>
      <c r="AB15" s="8">
        <v>5</v>
      </c>
      <c r="AC15" s="8"/>
      <c r="AD15" s="8"/>
      <c r="AE15" s="8"/>
      <c r="AF15" s="8">
        <v>5</v>
      </c>
      <c r="AG15" s="8"/>
      <c r="AH15" s="8"/>
      <c r="AI15" s="8"/>
      <c r="AJ15" s="5">
        <v>25</v>
      </c>
    </row>
    <row r="16" spans="1:36" ht="14.25">
      <c r="A16" s="6" t="s">
        <v>238</v>
      </c>
      <c r="B16" s="6" t="s">
        <v>237</v>
      </c>
      <c r="C16" s="7"/>
      <c r="D16" s="8"/>
      <c r="E16" s="8"/>
      <c r="F16" s="8">
        <v>5</v>
      </c>
      <c r="G16" s="8"/>
      <c r="H16" s="8"/>
      <c r="I16" s="8"/>
      <c r="J16" s="8">
        <v>59</v>
      </c>
      <c r="K16" s="8">
        <v>5</v>
      </c>
      <c r="L16" s="8">
        <v>5</v>
      </c>
      <c r="M16" s="8"/>
      <c r="N16" s="8"/>
      <c r="O16" s="8"/>
      <c r="P16" s="8"/>
      <c r="Q16" s="8"/>
      <c r="R16" s="8"/>
      <c r="S16" s="8">
        <v>5</v>
      </c>
      <c r="T16" s="8"/>
      <c r="U16" s="8"/>
      <c r="V16" s="8"/>
      <c r="W16" s="8"/>
      <c r="X16" s="8"/>
      <c r="Y16" s="8"/>
      <c r="Z16" s="8"/>
      <c r="AA16" s="8"/>
      <c r="AB16" s="8">
        <v>10</v>
      </c>
      <c r="AC16" s="8"/>
      <c r="AD16" s="8"/>
      <c r="AE16" s="8">
        <v>5</v>
      </c>
      <c r="AF16" s="8">
        <v>5</v>
      </c>
      <c r="AG16" s="8"/>
      <c r="AH16" s="8"/>
      <c r="AI16" s="8"/>
      <c r="AJ16" s="5">
        <v>40</v>
      </c>
    </row>
    <row r="17" spans="1:36" ht="14.25">
      <c r="A17" s="6" t="s">
        <v>238</v>
      </c>
      <c r="B17" s="6" t="s">
        <v>237</v>
      </c>
      <c r="C17" s="7"/>
      <c r="D17" s="8"/>
      <c r="E17" s="8"/>
      <c r="F17" s="8"/>
      <c r="G17" s="8">
        <v>5</v>
      </c>
      <c r="H17" s="8"/>
      <c r="I17" s="8"/>
      <c r="J17" s="8">
        <v>0</v>
      </c>
      <c r="K17" s="8"/>
      <c r="L17" s="8"/>
      <c r="M17" s="8"/>
      <c r="N17" s="8"/>
      <c r="O17" s="8"/>
      <c r="P17" s="8">
        <v>5</v>
      </c>
      <c r="Q17" s="8"/>
      <c r="R17" s="8"/>
      <c r="S17" s="8"/>
      <c r="T17" s="8">
        <v>5</v>
      </c>
      <c r="U17" s="8"/>
      <c r="V17" s="8"/>
      <c r="W17" s="8"/>
      <c r="X17" s="8">
        <v>10</v>
      </c>
      <c r="Y17" s="8"/>
      <c r="Z17" s="8"/>
      <c r="AA17" s="8"/>
      <c r="AB17" s="8"/>
      <c r="AC17" s="8"/>
      <c r="AD17" s="8"/>
      <c r="AE17" s="8"/>
      <c r="AF17" s="8">
        <v>5</v>
      </c>
      <c r="AG17" s="8"/>
      <c r="AH17" s="8"/>
      <c r="AI17" s="8"/>
      <c r="AJ17" s="5">
        <v>30</v>
      </c>
    </row>
    <row r="18" spans="1:36" ht="14.25">
      <c r="A18" s="6" t="s">
        <v>253</v>
      </c>
      <c r="B18" s="6" t="s">
        <v>252</v>
      </c>
      <c r="C18" s="7"/>
      <c r="D18" s="8"/>
      <c r="E18" s="8"/>
      <c r="F18" s="8"/>
      <c r="G18" s="8">
        <v>10</v>
      </c>
      <c r="H18" s="8"/>
      <c r="I18" s="8"/>
      <c r="J18" s="8">
        <v>15</v>
      </c>
      <c r="K18" s="8"/>
      <c r="L18" s="8">
        <v>9</v>
      </c>
      <c r="M18" s="8"/>
      <c r="N18" s="8"/>
      <c r="O18" s="8"/>
      <c r="P18" s="8">
        <v>10</v>
      </c>
      <c r="Q18" s="8"/>
      <c r="R18" s="8">
        <v>5</v>
      </c>
      <c r="S18" s="8">
        <v>5</v>
      </c>
      <c r="T18" s="8">
        <v>10</v>
      </c>
      <c r="U18" s="8"/>
      <c r="V18" s="8"/>
      <c r="W18" s="8"/>
      <c r="X18" s="8">
        <v>15</v>
      </c>
      <c r="Y18" s="8"/>
      <c r="Z18" s="8"/>
      <c r="AA18" s="8"/>
      <c r="AB18" s="8">
        <v>10</v>
      </c>
      <c r="AC18" s="8">
        <v>5</v>
      </c>
      <c r="AD18" s="8"/>
      <c r="AE18" s="8"/>
      <c r="AF18" s="8">
        <v>5</v>
      </c>
      <c r="AG18" s="8"/>
      <c r="AH18" s="8"/>
      <c r="AI18" s="8"/>
      <c r="AJ18" s="5">
        <v>54</v>
      </c>
    </row>
    <row r="19" spans="1:36" ht="14.25">
      <c r="A19" s="6" t="s">
        <v>271</v>
      </c>
      <c r="B19" s="6" t="s">
        <v>270</v>
      </c>
      <c r="C19" s="7"/>
      <c r="D19" s="8"/>
      <c r="E19" s="8"/>
      <c r="F19" s="8"/>
      <c r="G19" s="8">
        <v>4</v>
      </c>
      <c r="H19" s="8"/>
      <c r="I19" s="8"/>
      <c r="J19" s="8">
        <v>21</v>
      </c>
      <c r="K19" s="8"/>
      <c r="L19" s="8"/>
      <c r="M19" s="8"/>
      <c r="N19" s="8"/>
      <c r="O19" s="8"/>
      <c r="P19" s="8"/>
      <c r="Q19" s="8"/>
      <c r="R19" s="8">
        <v>5</v>
      </c>
      <c r="S19" s="8"/>
      <c r="T19" s="8">
        <v>5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5">
        <v>14</v>
      </c>
    </row>
    <row r="20" spans="1:36" ht="14.25">
      <c r="A20" s="6" t="s">
        <v>279</v>
      </c>
      <c r="B20" s="6" t="s">
        <v>278</v>
      </c>
      <c r="C20" s="7"/>
      <c r="D20" s="8"/>
      <c r="E20" s="8"/>
      <c r="F20" s="8"/>
      <c r="G20" s="8"/>
      <c r="H20" s="8"/>
      <c r="I20" s="8"/>
      <c r="J20" s="8">
        <v>33</v>
      </c>
      <c r="K20" s="8"/>
      <c r="L20" s="8"/>
      <c r="M20" s="8"/>
      <c r="N20" s="8"/>
      <c r="O20" s="8"/>
      <c r="P20" s="8"/>
      <c r="Q20" s="8"/>
      <c r="R20" s="8"/>
      <c r="S20" s="8"/>
      <c r="T20" s="8">
        <v>5</v>
      </c>
      <c r="U20" s="8"/>
      <c r="V20" s="8"/>
      <c r="W20" s="8"/>
      <c r="X20" s="8">
        <v>5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5">
        <v>10</v>
      </c>
    </row>
    <row r="21" spans="1:36" ht="14.25">
      <c r="A21" s="6" t="s">
        <v>291</v>
      </c>
      <c r="B21" s="6" t="s">
        <v>290</v>
      </c>
      <c r="C21" s="7"/>
      <c r="D21" s="8"/>
      <c r="E21" s="8"/>
      <c r="F21" s="8"/>
      <c r="G21" s="8"/>
      <c r="H21" s="8"/>
      <c r="I21" s="8"/>
      <c r="J21" s="8">
        <v>20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>
        <v>6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5">
        <v>6</v>
      </c>
    </row>
    <row r="22" spans="1:36" ht="14.25">
      <c r="A22" s="6" t="s">
        <v>299</v>
      </c>
      <c r="B22" s="6" t="s">
        <v>298</v>
      </c>
      <c r="C22" s="7"/>
      <c r="D22" s="8"/>
      <c r="E22" s="8"/>
      <c r="F22" s="8"/>
      <c r="G22" s="8"/>
      <c r="H22" s="8"/>
      <c r="I22" s="8"/>
      <c r="J22" s="8">
        <v>36</v>
      </c>
      <c r="K22" s="8"/>
      <c r="L22" s="8"/>
      <c r="M22" s="8"/>
      <c r="N22" s="8"/>
      <c r="O22" s="8"/>
      <c r="P22" s="8"/>
      <c r="Q22" s="8"/>
      <c r="R22" s="8">
        <v>5</v>
      </c>
      <c r="S22" s="8"/>
      <c r="T22" s="8">
        <v>5</v>
      </c>
      <c r="U22" s="8"/>
      <c r="V22" s="8"/>
      <c r="W22" s="8"/>
      <c r="X22" s="8"/>
      <c r="Y22" s="8"/>
      <c r="Z22" s="8"/>
      <c r="AA22" s="8"/>
      <c r="AB22" s="8">
        <v>5</v>
      </c>
      <c r="AC22" s="8">
        <v>7</v>
      </c>
      <c r="AD22" s="8"/>
      <c r="AE22" s="8"/>
      <c r="AF22" s="8"/>
      <c r="AG22" s="8"/>
      <c r="AH22" s="8"/>
      <c r="AI22" s="8"/>
      <c r="AJ22" s="5">
        <v>22</v>
      </c>
    </row>
    <row r="23" spans="1:36" ht="14.25">
      <c r="A23" s="6" t="s">
        <v>305</v>
      </c>
      <c r="B23" s="6" t="s">
        <v>304</v>
      </c>
      <c r="C23" s="7"/>
      <c r="D23" s="8"/>
      <c r="E23" s="8"/>
      <c r="F23" s="8"/>
      <c r="G23" s="8">
        <v>5</v>
      </c>
      <c r="H23" s="8"/>
      <c r="I23" s="8"/>
      <c r="J23" s="8">
        <v>25</v>
      </c>
      <c r="K23" s="8"/>
      <c r="L23" s="8"/>
      <c r="M23" s="8"/>
      <c r="N23" s="8"/>
      <c r="O23" s="8"/>
      <c r="P23" s="8">
        <v>5</v>
      </c>
      <c r="Q23" s="8"/>
      <c r="R23" s="8">
        <v>5</v>
      </c>
      <c r="S23" s="8"/>
      <c r="T23" s="8">
        <v>5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5">
        <v>20</v>
      </c>
    </row>
    <row r="24" spans="1:36" ht="14.25">
      <c r="A24" s="6" t="s">
        <v>311</v>
      </c>
      <c r="B24" s="6" t="s">
        <v>310</v>
      </c>
      <c r="C24" s="7"/>
      <c r="D24" s="8"/>
      <c r="E24" s="8"/>
      <c r="F24" s="8"/>
      <c r="G24" s="8">
        <v>5</v>
      </c>
      <c r="H24" s="8">
        <v>5</v>
      </c>
      <c r="I24" s="8"/>
      <c r="J24" s="8">
        <v>20</v>
      </c>
      <c r="K24" s="8"/>
      <c r="L24" s="8"/>
      <c r="M24" s="8"/>
      <c r="N24" s="8"/>
      <c r="O24" s="8"/>
      <c r="P24" s="8"/>
      <c r="Q24" s="8"/>
      <c r="R24" s="8">
        <v>5</v>
      </c>
      <c r="S24" s="8"/>
      <c r="T24" s="8"/>
      <c r="U24" s="8"/>
      <c r="V24" s="8"/>
      <c r="W24" s="8"/>
      <c r="X24" s="8">
        <v>5</v>
      </c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5">
        <v>20</v>
      </c>
    </row>
    <row r="25" spans="1:36" ht="14.25">
      <c r="A25" s="6" t="s">
        <v>315</v>
      </c>
      <c r="B25" s="6" t="s">
        <v>314</v>
      </c>
      <c r="C25" s="7"/>
      <c r="D25" s="8"/>
      <c r="E25" s="8"/>
      <c r="F25" s="8"/>
      <c r="G25" s="8"/>
      <c r="H25" s="8"/>
      <c r="I25" s="8"/>
      <c r="J25" s="8">
        <v>13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5">
        <v>0</v>
      </c>
    </row>
    <row r="26" spans="1:36" ht="14.25">
      <c r="A26" s="6" t="s">
        <v>320</v>
      </c>
      <c r="B26" s="6" t="s">
        <v>319</v>
      </c>
      <c r="C26" s="7"/>
      <c r="D26" s="8"/>
      <c r="E26" s="8"/>
      <c r="F26" s="8"/>
      <c r="G26" s="8"/>
      <c r="H26" s="8"/>
      <c r="I26" s="8"/>
      <c r="J26" s="8">
        <v>17</v>
      </c>
      <c r="K26" s="8"/>
      <c r="L26" s="8"/>
      <c r="M26" s="8"/>
      <c r="N26" s="8"/>
      <c r="O26" s="8"/>
      <c r="P26" s="8"/>
      <c r="Q26" s="8"/>
      <c r="R26" s="8"/>
      <c r="S26" s="8"/>
      <c r="T26" s="8">
        <v>5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5">
        <v>5</v>
      </c>
    </row>
    <row r="27" spans="1:36" ht="14.25">
      <c r="A27" s="6" t="s">
        <v>325</v>
      </c>
      <c r="B27" s="6" t="s">
        <v>324</v>
      </c>
      <c r="C27" s="7"/>
      <c r="D27" s="8"/>
      <c r="E27" s="8"/>
      <c r="F27" s="8"/>
      <c r="G27" s="8"/>
      <c r="H27" s="8"/>
      <c r="I27" s="8"/>
      <c r="J27" s="8">
        <v>35</v>
      </c>
      <c r="K27" s="8"/>
      <c r="L27" s="8"/>
      <c r="M27" s="8"/>
      <c r="N27" s="8"/>
      <c r="O27" s="8"/>
      <c r="P27" s="8"/>
      <c r="Q27" s="8"/>
      <c r="R27" s="8"/>
      <c r="S27" s="8"/>
      <c r="T27" s="8">
        <v>5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5">
        <v>5</v>
      </c>
    </row>
    <row r="28" spans="1:36" ht="14.25">
      <c r="A28" s="6" t="s">
        <v>329</v>
      </c>
      <c r="B28" s="6" t="s">
        <v>328</v>
      </c>
      <c r="C28" s="7"/>
      <c r="D28" s="8"/>
      <c r="E28" s="8"/>
      <c r="F28" s="8"/>
      <c r="G28" s="8"/>
      <c r="H28" s="8">
        <v>11</v>
      </c>
      <c r="I28" s="8"/>
      <c r="J28" s="8">
        <v>80</v>
      </c>
      <c r="K28" s="8"/>
      <c r="L28" s="8"/>
      <c r="M28" s="8"/>
      <c r="N28" s="8"/>
      <c r="O28" s="8"/>
      <c r="P28" s="8"/>
      <c r="Q28" s="8"/>
      <c r="R28" s="8"/>
      <c r="S28" s="8"/>
      <c r="T28" s="8">
        <v>5</v>
      </c>
      <c r="U28" s="8"/>
      <c r="V28" s="8">
        <v>5</v>
      </c>
      <c r="W28" s="8"/>
      <c r="X28" s="8"/>
      <c r="Y28" s="8"/>
      <c r="Z28" s="8"/>
      <c r="AA28" s="8">
        <v>10</v>
      </c>
      <c r="AB28" s="8">
        <v>15</v>
      </c>
      <c r="AC28" s="8">
        <v>18</v>
      </c>
      <c r="AD28" s="8"/>
      <c r="AE28" s="8"/>
      <c r="AF28" s="8">
        <v>5</v>
      </c>
      <c r="AG28" s="8">
        <v>15</v>
      </c>
      <c r="AH28" s="8"/>
      <c r="AI28" s="8">
        <v>15</v>
      </c>
      <c r="AJ28" s="5">
        <v>99</v>
      </c>
    </row>
    <row r="29" spans="1:36" ht="14.25">
      <c r="A29" s="6" t="s">
        <v>342</v>
      </c>
      <c r="B29" s="6" t="s">
        <v>341</v>
      </c>
      <c r="C29" s="7"/>
      <c r="D29" s="8"/>
      <c r="E29" s="8"/>
      <c r="F29" s="8"/>
      <c r="G29" s="8"/>
      <c r="H29" s="8"/>
      <c r="I29" s="8"/>
      <c r="J29" s="8">
        <v>13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>
        <v>5</v>
      </c>
      <c r="W29" s="8"/>
      <c r="X29" s="8"/>
      <c r="Y29" s="8"/>
      <c r="Z29" s="8"/>
      <c r="AA29" s="8"/>
      <c r="AB29" s="8">
        <v>5</v>
      </c>
      <c r="AC29" s="8">
        <v>5</v>
      </c>
      <c r="AD29" s="8"/>
      <c r="AE29" s="8"/>
      <c r="AF29" s="8"/>
      <c r="AG29" s="8"/>
      <c r="AH29" s="8"/>
      <c r="AI29" s="8">
        <v>10</v>
      </c>
      <c r="AJ29" s="5">
        <v>25</v>
      </c>
    </row>
    <row r="30" spans="1:36" ht="14.25">
      <c r="A30" s="6" t="s">
        <v>350</v>
      </c>
      <c r="B30" s="6" t="s">
        <v>349</v>
      </c>
      <c r="C30" s="7"/>
      <c r="D30" s="8"/>
      <c r="E30" s="8"/>
      <c r="F30" s="8"/>
      <c r="G30" s="8"/>
      <c r="H30" s="8"/>
      <c r="I30" s="8"/>
      <c r="J30" s="8">
        <v>20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5">
        <v>0</v>
      </c>
    </row>
    <row r="31" spans="1:36" ht="14.25">
      <c r="A31" s="6" t="s">
        <v>354</v>
      </c>
      <c r="B31" s="6" t="s">
        <v>162</v>
      </c>
      <c r="C31" s="7"/>
      <c r="D31" s="8"/>
      <c r="E31" s="8"/>
      <c r="F31" s="8"/>
      <c r="G31" s="8"/>
      <c r="H31" s="8"/>
      <c r="I31" s="8"/>
      <c r="J31" s="8">
        <v>30</v>
      </c>
      <c r="K31" s="8">
        <v>15</v>
      </c>
      <c r="L31" s="8"/>
      <c r="M31" s="8"/>
      <c r="N31" s="8"/>
      <c r="O31" s="8"/>
      <c r="P31" s="8"/>
      <c r="Q31" s="8"/>
      <c r="R31" s="8"/>
      <c r="S31" s="8">
        <v>15</v>
      </c>
      <c r="T31" s="8">
        <v>20</v>
      </c>
      <c r="U31" s="8"/>
      <c r="V31" s="8"/>
      <c r="W31" s="8"/>
      <c r="X31" s="8"/>
      <c r="Y31" s="8"/>
      <c r="Z31" s="8"/>
      <c r="AA31" s="8">
        <v>10</v>
      </c>
      <c r="AB31" s="8"/>
      <c r="AC31" s="8"/>
      <c r="AD31" s="8"/>
      <c r="AE31" s="8"/>
      <c r="AF31" s="8">
        <v>10</v>
      </c>
      <c r="AG31" s="8"/>
      <c r="AH31" s="8"/>
      <c r="AI31" s="8"/>
      <c r="AJ31" s="5">
        <v>60</v>
      </c>
    </row>
    <row r="32" spans="1:36" ht="14.25">
      <c r="A32" s="6" t="s">
        <v>366</v>
      </c>
      <c r="B32" s="6" t="s">
        <v>138</v>
      </c>
      <c r="C32" s="7"/>
      <c r="D32" s="8"/>
      <c r="E32" s="8"/>
      <c r="F32" s="8"/>
      <c r="G32" s="8"/>
      <c r="H32" s="8"/>
      <c r="I32" s="8"/>
      <c r="J32" s="8">
        <v>50</v>
      </c>
      <c r="K32" s="8">
        <v>15</v>
      </c>
      <c r="L32" s="8"/>
      <c r="M32" s="8"/>
      <c r="N32" s="8"/>
      <c r="O32" s="8"/>
      <c r="P32" s="8"/>
      <c r="Q32" s="8"/>
      <c r="R32" s="8"/>
      <c r="S32" s="8">
        <v>20</v>
      </c>
      <c r="T32" s="8">
        <v>15</v>
      </c>
      <c r="U32" s="8"/>
      <c r="V32" s="8"/>
      <c r="W32" s="8"/>
      <c r="X32" s="8"/>
      <c r="Y32" s="8"/>
      <c r="Z32" s="8"/>
      <c r="AA32" s="8">
        <v>10</v>
      </c>
      <c r="AB32" s="8"/>
      <c r="AC32" s="8"/>
      <c r="AD32" s="8"/>
      <c r="AE32" s="8"/>
      <c r="AF32" s="8">
        <v>10</v>
      </c>
      <c r="AG32" s="8"/>
      <c r="AH32" s="8"/>
      <c r="AI32" s="8"/>
      <c r="AJ32" s="5">
        <v>60</v>
      </c>
    </row>
    <row r="33" spans="1:36" ht="14.25">
      <c r="A33" s="6" t="s">
        <v>376</v>
      </c>
      <c r="B33" s="6" t="s">
        <v>162</v>
      </c>
      <c r="C33" s="7"/>
      <c r="D33" s="8"/>
      <c r="E33" s="8"/>
      <c r="F33" s="8"/>
      <c r="G33" s="8"/>
      <c r="H33" s="8"/>
      <c r="I33" s="8"/>
      <c r="J33" s="8">
        <v>15</v>
      </c>
      <c r="K33" s="8">
        <v>5</v>
      </c>
      <c r="L33" s="8"/>
      <c r="M33" s="8"/>
      <c r="N33" s="8"/>
      <c r="O33" s="8"/>
      <c r="P33" s="8"/>
      <c r="Q33" s="8"/>
      <c r="R33" s="8"/>
      <c r="S33" s="8">
        <v>15</v>
      </c>
      <c r="T33" s="8">
        <v>15</v>
      </c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5">
        <v>30</v>
      </c>
    </row>
    <row r="34" spans="1:36" ht="14.25">
      <c r="A34" s="6" t="s">
        <v>383</v>
      </c>
      <c r="B34" s="6" t="s">
        <v>138</v>
      </c>
      <c r="C34" s="7"/>
      <c r="D34" s="8"/>
      <c r="E34" s="8"/>
      <c r="F34" s="8"/>
      <c r="G34" s="8"/>
      <c r="H34" s="8"/>
      <c r="I34" s="8"/>
      <c r="J34" s="8">
        <v>40</v>
      </c>
      <c r="K34" s="8">
        <v>10</v>
      </c>
      <c r="L34" s="8"/>
      <c r="M34" s="8"/>
      <c r="N34" s="8"/>
      <c r="O34" s="8"/>
      <c r="P34" s="8"/>
      <c r="Q34" s="8"/>
      <c r="R34" s="8">
        <v>15</v>
      </c>
      <c r="S34" s="8">
        <v>15</v>
      </c>
      <c r="T34" s="8">
        <v>20</v>
      </c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5">
        <v>50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Administrator</cp:lastModifiedBy>
  <dcterms:created xsi:type="dcterms:W3CDTF">2016-12-02T08:54:00Z</dcterms:created>
  <dcterms:modified xsi:type="dcterms:W3CDTF">2022-11-11T02:04:58Z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B9B589D075EB44E5B19A1F6C7D4AB062</vt:lpwstr>
  </property>
</Properties>
</file>